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ergiu\Desktop\"/>
    </mc:Choice>
  </mc:AlternateContent>
  <bookViews>
    <workbookView xWindow="0" yWindow="0" windowWidth="20490" windowHeight="7755"/>
  </bookViews>
  <sheets>
    <sheet name="Emplacements" sheetId="1" r:id="rId1"/>
    <sheet name="Groupes" sheetId="4" r:id="rId2"/>
  </sheets>
  <definedNames>
    <definedName name="_xlnm._FilterDatabase" localSheetId="0" hidden="1">Emplacements!$Z$8:$AK$633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10" i="1" l="1"/>
  <c r="AF11" i="1"/>
  <c r="AF12" i="1"/>
  <c r="AF13" i="1"/>
  <c r="AK13" i="1" s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K25" i="1" s="1"/>
  <c r="AF26" i="1"/>
  <c r="AF27" i="1"/>
  <c r="AF28" i="1"/>
  <c r="AK28" i="1" s="1"/>
  <c r="AF29" i="1"/>
  <c r="AF30" i="1"/>
  <c r="AF31" i="1"/>
  <c r="AF32" i="1"/>
  <c r="AF33" i="1"/>
  <c r="AF34" i="1"/>
  <c r="AK34" i="1" s="1"/>
  <c r="AF35" i="1"/>
  <c r="AF36" i="1"/>
  <c r="AF37" i="1"/>
  <c r="AF38" i="1"/>
  <c r="AK38" i="1" s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K51" i="1" s="1"/>
  <c r="AF52" i="1"/>
  <c r="AF53" i="1"/>
  <c r="AK53" i="1" s="1"/>
  <c r="AF54" i="1"/>
  <c r="AF55" i="1"/>
  <c r="AF56" i="1"/>
  <c r="AK56" i="1" s="1"/>
  <c r="AF57" i="1"/>
  <c r="AF58" i="1"/>
  <c r="AF59" i="1"/>
  <c r="AF60" i="1"/>
  <c r="AK60" i="1" s="1"/>
  <c r="AF61" i="1"/>
  <c r="AF62" i="1"/>
  <c r="AF63" i="1"/>
  <c r="AF64" i="1"/>
  <c r="AF65" i="1"/>
  <c r="AF66" i="1"/>
  <c r="AF67" i="1"/>
  <c r="AK67" i="1" s="1"/>
  <c r="AF68" i="1"/>
  <c r="AF69" i="1"/>
  <c r="AF70" i="1"/>
  <c r="AK70" i="1" s="1"/>
  <c r="AF71" i="1"/>
  <c r="AF72" i="1"/>
  <c r="AK72" i="1" s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K84" i="1" s="1"/>
  <c r="AF85" i="1"/>
  <c r="AF86" i="1"/>
  <c r="AK86" i="1" s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K100" i="1" s="1"/>
  <c r="AF101" i="1"/>
  <c r="AF102" i="1"/>
  <c r="AF103" i="1"/>
  <c r="AK103" i="1" s="1"/>
  <c r="AF104" i="1"/>
  <c r="AF105" i="1"/>
  <c r="AF106" i="1"/>
  <c r="AK106" i="1" s="1"/>
  <c r="AF107" i="1"/>
  <c r="AF108" i="1"/>
  <c r="AF109" i="1"/>
  <c r="AF110" i="1"/>
  <c r="AF111" i="1"/>
  <c r="AF112" i="1"/>
  <c r="AK112" i="1" s="1"/>
  <c r="AF113" i="1"/>
  <c r="AF114" i="1"/>
  <c r="AF115" i="1"/>
  <c r="AF116" i="1"/>
  <c r="AF117" i="1"/>
  <c r="AK117" i="1" s="1"/>
  <c r="AF118" i="1"/>
  <c r="AF119" i="1"/>
  <c r="AF120" i="1"/>
  <c r="AF121" i="1"/>
  <c r="AK121" i="1" s="1"/>
  <c r="AF122" i="1"/>
  <c r="AF123" i="1"/>
  <c r="AF124" i="1"/>
  <c r="AF125" i="1"/>
  <c r="AK125" i="1" s="1"/>
  <c r="AF126" i="1"/>
  <c r="AF127" i="1"/>
  <c r="AF128" i="1"/>
  <c r="AF129" i="1"/>
  <c r="AF130" i="1"/>
  <c r="AF131" i="1"/>
  <c r="AF132" i="1"/>
  <c r="AF133" i="1"/>
  <c r="AF134" i="1"/>
  <c r="AF135" i="1"/>
  <c r="AK135" i="1" s="1"/>
  <c r="AF136" i="1"/>
  <c r="AF137" i="1"/>
  <c r="AF138" i="1"/>
  <c r="AF139" i="1"/>
  <c r="AF140" i="1"/>
  <c r="AK140" i="1" s="1"/>
  <c r="AF141" i="1"/>
  <c r="AF142" i="1"/>
  <c r="AF143" i="1"/>
  <c r="AF144" i="1"/>
  <c r="AF145" i="1"/>
  <c r="AK145" i="1" s="1"/>
  <c r="AF146" i="1"/>
  <c r="AK146" i="1" s="1"/>
  <c r="AF147" i="1"/>
  <c r="AF148" i="1"/>
  <c r="AF149" i="1"/>
  <c r="AF150" i="1"/>
  <c r="AF151" i="1"/>
  <c r="AF152" i="1"/>
  <c r="AF153" i="1"/>
  <c r="AF154" i="1"/>
  <c r="AF155" i="1"/>
  <c r="AF156" i="1"/>
  <c r="AK156" i="1" s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K171" i="1" s="1"/>
  <c r="AF172" i="1"/>
  <c r="AF173" i="1"/>
  <c r="AF174" i="1"/>
  <c r="AF175" i="1"/>
  <c r="AF176" i="1"/>
  <c r="AK176" i="1" s="1"/>
  <c r="AF177" i="1"/>
  <c r="AF178" i="1"/>
  <c r="AK178" i="1" s="1"/>
  <c r="AF179" i="1"/>
  <c r="AF180" i="1"/>
  <c r="AF181" i="1"/>
  <c r="AF182" i="1"/>
  <c r="AK182" i="1" s="1"/>
  <c r="AF183" i="1"/>
  <c r="AF184" i="1"/>
  <c r="AF185" i="1"/>
  <c r="AF186" i="1"/>
  <c r="AK186" i="1" s="1"/>
  <c r="AF187" i="1"/>
  <c r="AF188" i="1"/>
  <c r="AF189" i="1"/>
  <c r="AF190" i="1"/>
  <c r="AF191" i="1"/>
  <c r="AF192" i="1"/>
  <c r="AF193" i="1"/>
  <c r="AF194" i="1"/>
  <c r="AF195" i="1"/>
  <c r="AF196" i="1"/>
  <c r="AF197" i="1"/>
  <c r="AF198" i="1"/>
  <c r="AF199" i="1"/>
  <c r="AF200" i="1"/>
  <c r="AF201" i="1"/>
  <c r="AK201" i="1" s="1"/>
  <c r="AF202" i="1"/>
  <c r="AF203" i="1"/>
  <c r="AK203" i="1" s="1"/>
  <c r="AF204" i="1"/>
  <c r="AF205" i="1"/>
  <c r="AF206" i="1"/>
  <c r="AF207" i="1"/>
  <c r="AF208" i="1"/>
  <c r="AF209" i="1"/>
  <c r="AK209" i="1" s="1"/>
  <c r="AF210" i="1"/>
  <c r="AF211" i="1"/>
  <c r="AF212" i="1"/>
  <c r="AF213" i="1"/>
  <c r="AF214" i="1"/>
  <c r="AF215" i="1"/>
  <c r="AK215" i="1" s="1"/>
  <c r="AF216" i="1"/>
  <c r="AF217" i="1"/>
  <c r="AK217" i="1" s="1"/>
  <c r="AF218" i="1"/>
  <c r="AK218" i="1" s="1"/>
  <c r="AF219" i="1"/>
  <c r="AK219" i="1" s="1"/>
  <c r="AF220" i="1"/>
  <c r="AF221" i="1"/>
  <c r="AF222" i="1"/>
  <c r="AF223" i="1"/>
  <c r="AF224" i="1"/>
  <c r="AF225" i="1"/>
  <c r="AF226" i="1"/>
  <c r="AF227" i="1"/>
  <c r="AK227" i="1" s="1"/>
  <c r="AF228" i="1"/>
  <c r="AF229" i="1"/>
  <c r="AF230" i="1"/>
  <c r="AF231" i="1"/>
  <c r="AF232" i="1"/>
  <c r="AK232" i="1" s="1"/>
  <c r="AF233" i="1"/>
  <c r="AK233" i="1" s="1"/>
  <c r="AF234" i="1"/>
  <c r="AF235" i="1"/>
  <c r="AF236" i="1"/>
  <c r="AF237" i="1"/>
  <c r="AF238" i="1"/>
  <c r="AK238" i="1" s="1"/>
  <c r="AF239" i="1"/>
  <c r="AF240" i="1"/>
  <c r="AK240" i="1" s="1"/>
  <c r="AF241" i="1"/>
  <c r="AF242" i="1"/>
  <c r="AF243" i="1"/>
  <c r="AK243" i="1" s="1"/>
  <c r="AF244" i="1"/>
  <c r="AF245" i="1"/>
  <c r="AF246" i="1"/>
  <c r="AF247" i="1"/>
  <c r="AF248" i="1"/>
  <c r="AF249" i="1"/>
  <c r="AF250" i="1"/>
  <c r="AF251" i="1"/>
  <c r="AF252" i="1"/>
  <c r="AF253" i="1"/>
  <c r="AF254" i="1"/>
  <c r="AF255" i="1"/>
  <c r="AF256" i="1"/>
  <c r="AF257" i="1"/>
  <c r="AF258" i="1"/>
  <c r="AF259" i="1"/>
  <c r="AF260" i="1"/>
  <c r="AK260" i="1" s="1"/>
  <c r="AF261" i="1"/>
  <c r="AF262" i="1"/>
  <c r="AF263" i="1"/>
  <c r="AK263" i="1" s="1"/>
  <c r="AF264" i="1"/>
  <c r="AK264" i="1" s="1"/>
  <c r="AF265" i="1"/>
  <c r="AF266" i="1"/>
  <c r="AF267" i="1"/>
  <c r="AF268" i="1"/>
  <c r="AF269" i="1"/>
  <c r="AF270" i="1"/>
  <c r="AF271" i="1"/>
  <c r="AF272" i="1"/>
  <c r="AF273" i="1"/>
  <c r="AF274" i="1"/>
  <c r="AF275" i="1"/>
  <c r="AF276" i="1"/>
  <c r="AF277" i="1"/>
  <c r="AF278" i="1"/>
  <c r="AF279" i="1"/>
  <c r="AK279" i="1" s="1"/>
  <c r="AF280" i="1"/>
  <c r="AK280" i="1" s="1"/>
  <c r="AF281" i="1"/>
  <c r="AF282" i="1"/>
  <c r="AF283" i="1"/>
  <c r="AF284" i="1"/>
  <c r="AF285" i="1"/>
  <c r="AK285" i="1" s="1"/>
  <c r="AF286" i="1"/>
  <c r="AF287" i="1"/>
  <c r="AK287" i="1" s="1"/>
  <c r="AF288" i="1"/>
  <c r="AF289" i="1"/>
  <c r="AF290" i="1"/>
  <c r="AK290" i="1" s="1"/>
  <c r="AF291" i="1"/>
  <c r="AF292" i="1"/>
  <c r="AF293" i="1"/>
  <c r="AF294" i="1"/>
  <c r="AK294" i="1" s="1"/>
  <c r="AF295" i="1"/>
  <c r="AF296" i="1"/>
  <c r="AF297" i="1"/>
  <c r="AF298" i="1"/>
  <c r="AK298" i="1" s="1"/>
  <c r="AF299" i="1"/>
  <c r="AF300" i="1"/>
  <c r="AK300" i="1" s="1"/>
  <c r="AF301" i="1"/>
  <c r="AF302" i="1"/>
  <c r="AF303" i="1"/>
  <c r="AF304" i="1"/>
  <c r="AF305" i="1"/>
  <c r="AF306" i="1"/>
  <c r="AF307" i="1"/>
  <c r="AF308" i="1"/>
  <c r="AF309" i="1"/>
  <c r="AK309" i="1" s="1"/>
  <c r="AF310" i="1"/>
  <c r="AK310" i="1" s="1"/>
  <c r="AF311" i="1"/>
  <c r="AF312" i="1"/>
  <c r="AF313" i="1"/>
  <c r="AF314" i="1"/>
  <c r="AF315" i="1"/>
  <c r="AF316" i="1"/>
  <c r="AF317" i="1"/>
  <c r="AF318" i="1"/>
  <c r="AF319" i="1"/>
  <c r="AF320" i="1"/>
  <c r="AK320" i="1" s="1"/>
  <c r="AF321" i="1"/>
  <c r="AF322" i="1"/>
  <c r="AF323" i="1"/>
  <c r="AK323" i="1" s="1"/>
  <c r="AF324" i="1"/>
  <c r="AF325" i="1"/>
  <c r="AF326" i="1"/>
  <c r="AK326" i="1" s="1"/>
  <c r="AF327" i="1"/>
  <c r="AF328" i="1"/>
  <c r="AF329" i="1"/>
  <c r="AF330" i="1"/>
  <c r="AF331" i="1"/>
  <c r="AF332" i="1"/>
  <c r="AF333" i="1"/>
  <c r="AF334" i="1"/>
  <c r="AF335" i="1"/>
  <c r="AK335" i="1" s="1"/>
  <c r="AF336" i="1"/>
  <c r="AF337" i="1"/>
  <c r="AK337" i="1" s="1"/>
  <c r="AF338" i="1"/>
  <c r="AF339" i="1"/>
  <c r="AF340" i="1"/>
  <c r="AF341" i="1"/>
  <c r="AF342" i="1"/>
  <c r="AF343" i="1"/>
  <c r="AF344" i="1"/>
  <c r="AF345" i="1"/>
  <c r="AF346" i="1"/>
  <c r="AF347" i="1"/>
  <c r="AF348" i="1"/>
  <c r="AF349" i="1"/>
  <c r="AF350" i="1"/>
  <c r="AF351" i="1"/>
  <c r="AF352" i="1"/>
  <c r="AF353" i="1"/>
  <c r="AF354" i="1"/>
  <c r="AF355" i="1"/>
  <c r="AF356" i="1"/>
  <c r="AK356" i="1" s="1"/>
  <c r="AF357" i="1"/>
  <c r="AF358" i="1"/>
  <c r="AK358" i="1" s="1"/>
  <c r="AF359" i="1"/>
  <c r="AF360" i="1"/>
  <c r="AF361" i="1"/>
  <c r="AF362" i="1"/>
  <c r="AF363" i="1"/>
  <c r="AF364" i="1"/>
  <c r="AF365" i="1"/>
  <c r="AF366" i="1"/>
  <c r="AF367" i="1"/>
  <c r="AF368" i="1"/>
  <c r="AF369" i="1"/>
  <c r="AF370" i="1"/>
  <c r="AF371" i="1"/>
  <c r="AK371" i="1" s="1"/>
  <c r="AF372" i="1"/>
  <c r="AF373" i="1"/>
  <c r="AF374" i="1"/>
  <c r="AF375" i="1"/>
  <c r="AF376" i="1"/>
  <c r="AF377" i="1"/>
  <c r="AK377" i="1" s="1"/>
  <c r="AF378" i="1"/>
  <c r="AF379" i="1"/>
  <c r="AF380" i="1"/>
  <c r="AF381" i="1"/>
  <c r="AF382" i="1"/>
  <c r="AF383" i="1"/>
  <c r="AF384" i="1"/>
  <c r="AF385" i="1"/>
  <c r="AF386" i="1"/>
  <c r="AF387" i="1"/>
  <c r="AK387" i="1" s="1"/>
  <c r="AF388" i="1"/>
  <c r="AF389" i="1"/>
  <c r="AF390" i="1"/>
  <c r="AF391" i="1"/>
  <c r="AF392" i="1"/>
  <c r="AF393" i="1"/>
  <c r="AF394" i="1"/>
  <c r="AK394" i="1" s="1"/>
  <c r="AF395" i="1"/>
  <c r="AF396" i="1"/>
  <c r="AF397" i="1"/>
  <c r="AF398" i="1"/>
  <c r="AF399" i="1"/>
  <c r="AF400" i="1"/>
  <c r="AF401" i="1"/>
  <c r="AF402" i="1"/>
  <c r="AF403" i="1"/>
  <c r="AF404" i="1"/>
  <c r="AF405" i="1"/>
  <c r="AK405" i="1" s="1"/>
  <c r="AF406" i="1"/>
  <c r="AF407" i="1"/>
  <c r="AF408" i="1"/>
  <c r="AF409" i="1"/>
  <c r="AF410" i="1"/>
  <c r="AF411" i="1"/>
  <c r="AF412" i="1"/>
  <c r="AF413" i="1"/>
  <c r="AF414" i="1"/>
  <c r="AF415" i="1"/>
  <c r="AF416" i="1"/>
  <c r="AF417" i="1"/>
  <c r="AF418" i="1"/>
  <c r="AF419" i="1"/>
  <c r="AF420" i="1"/>
  <c r="AF421" i="1"/>
  <c r="AF422" i="1"/>
  <c r="AF423" i="1"/>
  <c r="AF424" i="1"/>
  <c r="AF425" i="1"/>
  <c r="AF426" i="1"/>
  <c r="AF427" i="1"/>
  <c r="AF428" i="1"/>
  <c r="AF429" i="1"/>
  <c r="AF430" i="1"/>
  <c r="AF431" i="1"/>
  <c r="AF432" i="1"/>
  <c r="AF433" i="1"/>
  <c r="AK433" i="1" s="1"/>
  <c r="AF434" i="1"/>
  <c r="AF435" i="1"/>
  <c r="AK435" i="1" s="1"/>
  <c r="AF436" i="1"/>
  <c r="AF437" i="1"/>
  <c r="AF438" i="1"/>
  <c r="AF439" i="1"/>
  <c r="AF440" i="1"/>
  <c r="AF441" i="1"/>
  <c r="AK441" i="1" s="1"/>
  <c r="AF442" i="1"/>
  <c r="AK442" i="1" s="1"/>
  <c r="AF443" i="1"/>
  <c r="AF444" i="1"/>
  <c r="AF445" i="1"/>
  <c r="AF446" i="1"/>
  <c r="AF447" i="1"/>
  <c r="AF448" i="1"/>
  <c r="AF449" i="1"/>
  <c r="AF450" i="1"/>
  <c r="AF451" i="1"/>
  <c r="AF452" i="1"/>
  <c r="AF453" i="1"/>
  <c r="AF454" i="1"/>
  <c r="AK454" i="1" s="1"/>
  <c r="AF455" i="1"/>
  <c r="AF456" i="1"/>
  <c r="AF457" i="1"/>
  <c r="AF458" i="1"/>
  <c r="AF459" i="1"/>
  <c r="AF460" i="1"/>
  <c r="AF461" i="1"/>
  <c r="AF462" i="1"/>
  <c r="AF463" i="1"/>
  <c r="AK463" i="1" s="1"/>
  <c r="AF464" i="1"/>
  <c r="AK464" i="1" s="1"/>
  <c r="AF465" i="1"/>
  <c r="AF466" i="1"/>
  <c r="AK466" i="1" s="1"/>
  <c r="AF467" i="1"/>
  <c r="AF468" i="1"/>
  <c r="AF469" i="1"/>
  <c r="AF470" i="1"/>
  <c r="AF471" i="1"/>
  <c r="AF472" i="1"/>
  <c r="AK472" i="1" s="1"/>
  <c r="AF473" i="1"/>
  <c r="AF474" i="1"/>
  <c r="AF475" i="1"/>
  <c r="AK475" i="1" s="1"/>
  <c r="AF476" i="1"/>
  <c r="AF477" i="1"/>
  <c r="AF478" i="1"/>
  <c r="AF479" i="1"/>
  <c r="AF480" i="1"/>
  <c r="AF481" i="1"/>
  <c r="AF482" i="1"/>
  <c r="AF483" i="1"/>
  <c r="AK483" i="1" s="1"/>
  <c r="AF484" i="1"/>
  <c r="AK484" i="1" s="1"/>
  <c r="AF485" i="1"/>
  <c r="AK485" i="1" s="1"/>
  <c r="AF486" i="1"/>
  <c r="AF487" i="1"/>
  <c r="AF488" i="1"/>
  <c r="AK488" i="1" s="1"/>
  <c r="AF489" i="1"/>
  <c r="AF490" i="1"/>
  <c r="AF491" i="1"/>
  <c r="AF492" i="1"/>
  <c r="AF493" i="1"/>
  <c r="AK493" i="1" s="1"/>
  <c r="AF494" i="1"/>
  <c r="AF495" i="1"/>
  <c r="AF496" i="1"/>
  <c r="AK496" i="1" s="1"/>
  <c r="AF497" i="1"/>
  <c r="AF498" i="1"/>
  <c r="AF499" i="1"/>
  <c r="AK499" i="1" s="1"/>
  <c r="AF500" i="1"/>
  <c r="AF501" i="1"/>
  <c r="AF502" i="1"/>
  <c r="AF503" i="1"/>
  <c r="AF504" i="1"/>
  <c r="AF505" i="1"/>
  <c r="AK505" i="1" s="1"/>
  <c r="AF506" i="1"/>
  <c r="AF507" i="1"/>
  <c r="AF508" i="1"/>
  <c r="AF509" i="1"/>
  <c r="AF510" i="1"/>
  <c r="AF511" i="1"/>
  <c r="AK511" i="1" s="1"/>
  <c r="AF512" i="1"/>
  <c r="AF513" i="1"/>
  <c r="AK513" i="1" s="1"/>
  <c r="AF514" i="1"/>
  <c r="AK514" i="1" s="1"/>
  <c r="AF515" i="1"/>
  <c r="AK515" i="1" s="1"/>
  <c r="AF516" i="1"/>
  <c r="AF517" i="1"/>
  <c r="AF518" i="1"/>
  <c r="AF519" i="1"/>
  <c r="AK519" i="1" s="1"/>
  <c r="AF520" i="1"/>
  <c r="AF521" i="1"/>
  <c r="AF522" i="1"/>
  <c r="AF523" i="1"/>
  <c r="AF524" i="1"/>
  <c r="AF525" i="1"/>
  <c r="AF526" i="1"/>
  <c r="AF527" i="1"/>
  <c r="AF528" i="1"/>
  <c r="AF529" i="1"/>
  <c r="AF530" i="1"/>
  <c r="AF531" i="1"/>
  <c r="AK531" i="1" s="1"/>
  <c r="AF532" i="1"/>
  <c r="AF533" i="1"/>
  <c r="AK533" i="1" s="1"/>
  <c r="AF534" i="1"/>
  <c r="AF535" i="1"/>
  <c r="AK535" i="1" s="1"/>
  <c r="AF536" i="1"/>
  <c r="AF537" i="1"/>
  <c r="AK537" i="1" s="1"/>
  <c r="AF538" i="1"/>
  <c r="AK538" i="1" s="1"/>
  <c r="AF539" i="1"/>
  <c r="AF540" i="1"/>
  <c r="AF541" i="1"/>
  <c r="AF542" i="1"/>
  <c r="AF543" i="1"/>
  <c r="AK543" i="1" s="1"/>
  <c r="AF544" i="1"/>
  <c r="AF545" i="1"/>
  <c r="AF546" i="1"/>
  <c r="AF547" i="1"/>
  <c r="AF548" i="1"/>
  <c r="AK548" i="1" s="1"/>
  <c r="AF549" i="1"/>
  <c r="AF550" i="1"/>
  <c r="AF551" i="1"/>
  <c r="AK551" i="1" s="1"/>
  <c r="AF552" i="1"/>
  <c r="AF553" i="1"/>
  <c r="AF554" i="1"/>
  <c r="AK554" i="1" s="1"/>
  <c r="AF555" i="1"/>
  <c r="AF556" i="1"/>
  <c r="AF557" i="1"/>
  <c r="AF558" i="1"/>
  <c r="AF559" i="1"/>
  <c r="AF560" i="1"/>
  <c r="AF561" i="1"/>
  <c r="AK561" i="1" s="1"/>
  <c r="AF562" i="1"/>
  <c r="AF563" i="1"/>
  <c r="AF564" i="1"/>
  <c r="AF565" i="1"/>
  <c r="AK565" i="1" s="1"/>
  <c r="AF566" i="1"/>
  <c r="AF567" i="1"/>
  <c r="AF568" i="1"/>
  <c r="AK568" i="1" s="1"/>
  <c r="AF569" i="1"/>
  <c r="AF570" i="1"/>
  <c r="AF571" i="1"/>
  <c r="AF572" i="1"/>
  <c r="AF573" i="1"/>
  <c r="AF574" i="1"/>
  <c r="AF575" i="1"/>
  <c r="AF576" i="1"/>
  <c r="AF577" i="1"/>
  <c r="AF578" i="1"/>
  <c r="AK578" i="1" s="1"/>
  <c r="AF579" i="1"/>
  <c r="AF580" i="1"/>
  <c r="AK580" i="1" s="1"/>
  <c r="AF581" i="1"/>
  <c r="AF582" i="1"/>
  <c r="AF583" i="1"/>
  <c r="AF584" i="1"/>
  <c r="AF585" i="1"/>
  <c r="AF586" i="1"/>
  <c r="AK586" i="1" s="1"/>
  <c r="AF587" i="1"/>
  <c r="AF588" i="1"/>
  <c r="AF589" i="1"/>
  <c r="AF590" i="1"/>
  <c r="AF591" i="1"/>
  <c r="AF592" i="1"/>
  <c r="AF593" i="1"/>
  <c r="AF594" i="1"/>
  <c r="AF595" i="1"/>
  <c r="AF596" i="1"/>
  <c r="AF597" i="1"/>
  <c r="AF598" i="1"/>
  <c r="AF599" i="1"/>
  <c r="AK599" i="1" s="1"/>
  <c r="AF600" i="1"/>
  <c r="AF601" i="1"/>
  <c r="AF602" i="1"/>
  <c r="AK602" i="1" s="1"/>
  <c r="AF603" i="1"/>
  <c r="AF604" i="1"/>
  <c r="AF605" i="1"/>
  <c r="AF606" i="1"/>
  <c r="AF607" i="1"/>
  <c r="AF608" i="1"/>
  <c r="AF609" i="1"/>
  <c r="AK609" i="1" s="1"/>
  <c r="AF610" i="1"/>
  <c r="AF611" i="1"/>
  <c r="AF612" i="1"/>
  <c r="AF613" i="1"/>
  <c r="AF614" i="1"/>
  <c r="AF615" i="1"/>
  <c r="AF616" i="1"/>
  <c r="AF617" i="1"/>
  <c r="AF618" i="1"/>
  <c r="AF619" i="1"/>
  <c r="AF620" i="1"/>
  <c r="AF621" i="1"/>
  <c r="AF622" i="1"/>
  <c r="AF623" i="1"/>
  <c r="AF624" i="1"/>
  <c r="AF625" i="1"/>
  <c r="AF626" i="1"/>
  <c r="AK626" i="1" s="1"/>
  <c r="AF627" i="1"/>
  <c r="AF628" i="1"/>
  <c r="AF629" i="1"/>
  <c r="AF630" i="1"/>
  <c r="AF631" i="1"/>
  <c r="AK631" i="1" s="1"/>
  <c r="AF632" i="1"/>
  <c r="AK632" i="1" s="1"/>
  <c r="AF633" i="1"/>
  <c r="AF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F98" i="1"/>
  <c r="G98" i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F103" i="1"/>
  <c r="G103" i="1"/>
  <c r="H103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F105" i="1"/>
  <c r="G105" i="1"/>
  <c r="H105" i="1"/>
  <c r="I105" i="1"/>
  <c r="J105" i="1"/>
  <c r="K105" i="1"/>
  <c r="L105" i="1"/>
  <c r="M105" i="1"/>
  <c r="N105" i="1"/>
  <c r="O105" i="1"/>
  <c r="P105" i="1"/>
  <c r="Q105" i="1"/>
  <c r="R105" i="1"/>
  <c r="S105" i="1"/>
  <c r="T105" i="1"/>
  <c r="U105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J9" i="1"/>
  <c r="AJ13" i="1"/>
  <c r="AJ17" i="1"/>
  <c r="AJ21" i="1"/>
  <c r="AJ25" i="1"/>
  <c r="AJ29" i="1"/>
  <c r="AJ33" i="1"/>
  <c r="AJ37" i="1"/>
  <c r="AJ41" i="1"/>
  <c r="AJ45" i="1"/>
  <c r="AJ49" i="1"/>
  <c r="AJ53" i="1"/>
  <c r="AJ57" i="1"/>
  <c r="AJ61" i="1"/>
  <c r="AJ65" i="1"/>
  <c r="AJ69" i="1"/>
  <c r="AJ73" i="1"/>
  <c r="AJ77" i="1"/>
  <c r="AJ81" i="1"/>
  <c r="AJ85" i="1"/>
  <c r="AJ89" i="1"/>
  <c r="AJ93" i="1"/>
  <c r="AJ97" i="1"/>
  <c r="AJ101" i="1"/>
  <c r="AJ105" i="1"/>
  <c r="AJ109" i="1"/>
  <c r="AG112" i="1"/>
  <c r="AG116" i="1"/>
  <c r="AG120" i="1"/>
  <c r="AG124" i="1"/>
  <c r="AG128" i="1"/>
  <c r="AG132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56" i="1"/>
  <c r="AG157" i="1"/>
  <c r="AG158" i="1"/>
  <c r="AG159" i="1"/>
  <c r="AG160" i="1"/>
  <c r="AG161" i="1"/>
  <c r="AG162" i="1"/>
  <c r="AG163" i="1"/>
  <c r="AG164" i="1"/>
  <c r="AG165" i="1"/>
  <c r="AG166" i="1"/>
  <c r="AG167" i="1"/>
  <c r="AG168" i="1"/>
  <c r="AG169" i="1"/>
  <c r="AG170" i="1"/>
  <c r="AG171" i="1"/>
  <c r="AG172" i="1"/>
  <c r="AG173" i="1"/>
  <c r="AG174" i="1"/>
  <c r="AG175" i="1"/>
  <c r="AG176" i="1"/>
  <c r="AG177" i="1"/>
  <c r="AG178" i="1"/>
  <c r="AG179" i="1"/>
  <c r="AG180" i="1"/>
  <c r="AG181" i="1"/>
  <c r="AG182" i="1"/>
  <c r="AG183" i="1"/>
  <c r="AG184" i="1"/>
  <c r="AG185" i="1"/>
  <c r="AJ10" i="1"/>
  <c r="AJ14" i="1"/>
  <c r="AJ18" i="1"/>
  <c r="AJ22" i="1"/>
  <c r="AJ26" i="1"/>
  <c r="AJ30" i="1"/>
  <c r="AJ34" i="1"/>
  <c r="AJ38" i="1"/>
  <c r="AJ42" i="1"/>
  <c r="AJ46" i="1"/>
  <c r="AJ50" i="1"/>
  <c r="AJ54" i="1"/>
  <c r="AJ58" i="1"/>
  <c r="AJ62" i="1"/>
  <c r="AJ66" i="1"/>
  <c r="AJ70" i="1"/>
  <c r="AJ74" i="1"/>
  <c r="AJ78" i="1"/>
  <c r="AJ82" i="1"/>
  <c r="AJ86" i="1"/>
  <c r="AJ90" i="1"/>
  <c r="AJ94" i="1"/>
  <c r="AJ98" i="1"/>
  <c r="AJ102" i="1"/>
  <c r="AJ106" i="1"/>
  <c r="AJ110" i="1"/>
  <c r="AH112" i="1"/>
  <c r="AI112" i="1" s="1"/>
  <c r="AG115" i="1"/>
  <c r="AH116" i="1"/>
  <c r="AG119" i="1"/>
  <c r="AH120" i="1"/>
  <c r="AG123" i="1"/>
  <c r="AH124" i="1"/>
  <c r="AI124" i="1" s="1"/>
  <c r="AG127" i="1"/>
  <c r="AH128" i="1"/>
  <c r="AI128" i="1" s="1"/>
  <c r="AG131" i="1"/>
  <c r="AH132" i="1"/>
  <c r="AI132" i="1" s="1"/>
  <c r="AG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J11" i="1"/>
  <c r="AJ15" i="1"/>
  <c r="AJ19" i="1"/>
  <c r="AJ23" i="1"/>
  <c r="AJ27" i="1"/>
  <c r="AJ31" i="1"/>
  <c r="AJ35" i="1"/>
  <c r="AJ39" i="1"/>
  <c r="AJ43" i="1"/>
  <c r="AJ47" i="1"/>
  <c r="AJ51" i="1"/>
  <c r="AJ55" i="1"/>
  <c r="AJ59" i="1"/>
  <c r="AJ63" i="1"/>
  <c r="AJ67" i="1"/>
  <c r="AJ71" i="1"/>
  <c r="AJ75" i="1"/>
  <c r="AJ79" i="1"/>
  <c r="AJ83" i="1"/>
  <c r="AJ87" i="1"/>
  <c r="AJ91" i="1"/>
  <c r="AJ95" i="1"/>
  <c r="AJ99" i="1"/>
  <c r="AJ103" i="1"/>
  <c r="AJ107" i="1"/>
  <c r="AH111" i="1"/>
  <c r="AI111" i="1" s="1"/>
  <c r="AJ112" i="1"/>
  <c r="AG114" i="1"/>
  <c r="AH115" i="1"/>
  <c r="AI115" i="1" s="1"/>
  <c r="AG118" i="1"/>
  <c r="AH119" i="1"/>
  <c r="AG122" i="1"/>
  <c r="AH123" i="1"/>
  <c r="AI123" i="1" s="1"/>
  <c r="AJ124" i="1"/>
  <c r="AG126" i="1"/>
  <c r="AH127" i="1"/>
  <c r="AI127" i="1" s="1"/>
  <c r="AJ128" i="1"/>
  <c r="AG130" i="1"/>
  <c r="AH131" i="1"/>
  <c r="AI131" i="1" s="1"/>
  <c r="AJ132" i="1"/>
  <c r="AG134" i="1"/>
  <c r="AH135" i="1"/>
  <c r="AI135" i="1" s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J12" i="1"/>
  <c r="AJ28" i="1"/>
  <c r="AJ44" i="1"/>
  <c r="AJ60" i="1"/>
  <c r="AJ76" i="1"/>
  <c r="AJ92" i="1"/>
  <c r="AJ108" i="1"/>
  <c r="AJ115" i="1"/>
  <c r="AG121" i="1"/>
  <c r="AH126" i="1"/>
  <c r="AJ131" i="1"/>
  <c r="AJ136" i="1"/>
  <c r="AJ140" i="1"/>
  <c r="AJ144" i="1"/>
  <c r="AJ148" i="1"/>
  <c r="AJ152" i="1"/>
  <c r="AJ156" i="1"/>
  <c r="AJ160" i="1"/>
  <c r="AJ164" i="1"/>
  <c r="AJ168" i="1"/>
  <c r="AJ172" i="1"/>
  <c r="AJ176" i="1"/>
  <c r="AJ180" i="1"/>
  <c r="AJ184" i="1"/>
  <c r="AG187" i="1"/>
  <c r="AG189" i="1"/>
  <c r="AG191" i="1"/>
  <c r="AG193" i="1"/>
  <c r="AG195" i="1"/>
  <c r="AG197" i="1"/>
  <c r="AG199" i="1"/>
  <c r="AG201" i="1"/>
  <c r="AG203" i="1"/>
  <c r="AG205" i="1"/>
  <c r="AG207" i="1"/>
  <c r="AG209" i="1"/>
  <c r="AG211" i="1"/>
  <c r="AG213" i="1"/>
  <c r="AG215" i="1"/>
  <c r="AG217" i="1"/>
  <c r="AG219" i="1"/>
  <c r="AG223" i="1"/>
  <c r="AG227" i="1"/>
  <c r="AG231" i="1"/>
  <c r="AJ16" i="1"/>
  <c r="AJ32" i="1"/>
  <c r="AJ48" i="1"/>
  <c r="AJ64" i="1"/>
  <c r="AJ80" i="1"/>
  <c r="AJ96" i="1"/>
  <c r="AJ111" i="1"/>
  <c r="AG117" i="1"/>
  <c r="AH122" i="1"/>
  <c r="AJ127" i="1"/>
  <c r="AG133" i="1"/>
  <c r="AJ137" i="1"/>
  <c r="AJ141" i="1"/>
  <c r="AJ145" i="1"/>
  <c r="AJ149" i="1"/>
  <c r="AJ153" i="1"/>
  <c r="AJ157" i="1"/>
  <c r="AJ161" i="1"/>
  <c r="AJ165" i="1"/>
  <c r="AJ169" i="1"/>
  <c r="AJ173" i="1"/>
  <c r="AJ177" i="1"/>
  <c r="AJ181" i="1"/>
  <c r="AJ185" i="1"/>
  <c r="AH219" i="1"/>
  <c r="AI219" i="1" s="1"/>
  <c r="AG222" i="1"/>
  <c r="AH223" i="1"/>
  <c r="AI223" i="1" s="1"/>
  <c r="AG226" i="1"/>
  <c r="AH227" i="1"/>
  <c r="AI227" i="1" s="1"/>
  <c r="AG230" i="1"/>
  <c r="AH231" i="1"/>
  <c r="AI231" i="1" s="1"/>
  <c r="AG234" i="1"/>
  <c r="AG235" i="1"/>
  <c r="AG236" i="1"/>
  <c r="AG237" i="1"/>
  <c r="AG238" i="1"/>
  <c r="AG239" i="1"/>
  <c r="AG240" i="1"/>
  <c r="AG241" i="1"/>
  <c r="AG242" i="1"/>
  <c r="AG243" i="1"/>
  <c r="AG244" i="1"/>
  <c r="AG245" i="1"/>
  <c r="AG246" i="1"/>
  <c r="AG247" i="1"/>
  <c r="AG248" i="1"/>
  <c r="AG249" i="1"/>
  <c r="AG250" i="1"/>
  <c r="AG251" i="1"/>
  <c r="AG252" i="1"/>
  <c r="AG253" i="1"/>
  <c r="AG254" i="1"/>
  <c r="AG255" i="1"/>
  <c r="AG256" i="1"/>
  <c r="AG257" i="1"/>
  <c r="AG258" i="1"/>
  <c r="AG259" i="1"/>
  <c r="AG260" i="1"/>
  <c r="AG261" i="1"/>
  <c r="AG262" i="1"/>
  <c r="AG263" i="1"/>
  <c r="AG264" i="1"/>
  <c r="AG265" i="1"/>
  <c r="AG266" i="1"/>
  <c r="AG267" i="1"/>
  <c r="AG268" i="1"/>
  <c r="AG269" i="1"/>
  <c r="AG270" i="1"/>
  <c r="AG271" i="1"/>
  <c r="AG272" i="1"/>
  <c r="AG273" i="1"/>
  <c r="AG274" i="1"/>
  <c r="AG275" i="1"/>
  <c r="AG276" i="1"/>
  <c r="AG277" i="1"/>
  <c r="AG278" i="1"/>
  <c r="AG279" i="1"/>
  <c r="AG280" i="1"/>
  <c r="AG281" i="1"/>
  <c r="AG282" i="1"/>
  <c r="AG283" i="1"/>
  <c r="AG284" i="1"/>
  <c r="AG285" i="1"/>
  <c r="AG286" i="1"/>
  <c r="AG287" i="1"/>
  <c r="AG288" i="1"/>
  <c r="AG289" i="1"/>
  <c r="AG290" i="1"/>
  <c r="AG291" i="1"/>
  <c r="AG292" i="1"/>
  <c r="AG293" i="1"/>
  <c r="AG294" i="1"/>
  <c r="AG295" i="1"/>
  <c r="AG296" i="1"/>
  <c r="AG297" i="1"/>
  <c r="AG298" i="1"/>
  <c r="AG299" i="1"/>
  <c r="AG300" i="1"/>
  <c r="AG301" i="1"/>
  <c r="AG302" i="1"/>
  <c r="AG303" i="1"/>
  <c r="AG304" i="1"/>
  <c r="AG305" i="1"/>
  <c r="AG306" i="1"/>
  <c r="AG307" i="1"/>
  <c r="AG308" i="1"/>
  <c r="AG309" i="1"/>
  <c r="AG310" i="1"/>
  <c r="AG311" i="1"/>
  <c r="AG312" i="1"/>
  <c r="AG313" i="1"/>
  <c r="AG314" i="1"/>
  <c r="AG315" i="1"/>
  <c r="AG316" i="1"/>
  <c r="AG317" i="1"/>
  <c r="AG318" i="1"/>
  <c r="AG319" i="1"/>
  <c r="AJ24" i="1"/>
  <c r="AJ40" i="1"/>
  <c r="AJ56" i="1"/>
  <c r="AJ72" i="1"/>
  <c r="AJ88" i="1"/>
  <c r="AJ104" i="1"/>
  <c r="AH114" i="1"/>
  <c r="AG125" i="1"/>
  <c r="AH130" i="1"/>
  <c r="AJ135" i="1"/>
  <c r="AJ139" i="1"/>
  <c r="AJ143" i="1"/>
  <c r="AJ147" i="1"/>
  <c r="AJ151" i="1"/>
  <c r="AJ155" i="1"/>
  <c r="AJ159" i="1"/>
  <c r="AJ163" i="1"/>
  <c r="AJ167" i="1"/>
  <c r="AJ171" i="1"/>
  <c r="AJ175" i="1"/>
  <c r="AJ179" i="1"/>
  <c r="AJ183" i="1"/>
  <c r="AG220" i="1"/>
  <c r="AG224" i="1"/>
  <c r="AG228" i="1"/>
  <c r="AG232" i="1"/>
  <c r="AJ20" i="1"/>
  <c r="AJ84" i="1"/>
  <c r="AJ123" i="1"/>
  <c r="AJ142" i="1"/>
  <c r="AJ158" i="1"/>
  <c r="AJ174" i="1"/>
  <c r="AG188" i="1"/>
  <c r="AG196" i="1"/>
  <c r="AG204" i="1"/>
  <c r="AG212" i="1"/>
  <c r="AJ219" i="1"/>
  <c r="AG225" i="1"/>
  <c r="AH230" i="1"/>
  <c r="AH235" i="1"/>
  <c r="AH239" i="1"/>
  <c r="AH242" i="1"/>
  <c r="AI242" i="1" s="1"/>
  <c r="AH244" i="1"/>
  <c r="AI244" i="1" s="1"/>
  <c r="AH246" i="1"/>
  <c r="AI246" i="1" s="1"/>
  <c r="AH248" i="1"/>
  <c r="AI248" i="1" s="1"/>
  <c r="AH250" i="1"/>
  <c r="AI250" i="1" s="1"/>
  <c r="AH252" i="1"/>
  <c r="AI252" i="1" s="1"/>
  <c r="AH254" i="1"/>
  <c r="AH256" i="1"/>
  <c r="AI256" i="1" s="1"/>
  <c r="AH258" i="1"/>
  <c r="AI258" i="1" s="1"/>
  <c r="AH260" i="1"/>
  <c r="AI260" i="1" s="1"/>
  <c r="AH262" i="1"/>
  <c r="AI262" i="1" s="1"/>
  <c r="AH264" i="1"/>
  <c r="AI264" i="1" s="1"/>
  <c r="AH266" i="1"/>
  <c r="AI266" i="1" s="1"/>
  <c r="AH268" i="1"/>
  <c r="AI268" i="1" s="1"/>
  <c r="AH270" i="1"/>
  <c r="AI270" i="1" s="1"/>
  <c r="AH272" i="1"/>
  <c r="AI272" i="1" s="1"/>
  <c r="AH274" i="1"/>
  <c r="AI274" i="1" s="1"/>
  <c r="AH276" i="1"/>
  <c r="AH278" i="1"/>
  <c r="AI278" i="1" s="1"/>
  <c r="AH280" i="1"/>
  <c r="AI280" i="1" s="1"/>
  <c r="AH282" i="1"/>
  <c r="AI282" i="1" s="1"/>
  <c r="AH284" i="1"/>
  <c r="AH286" i="1"/>
  <c r="AI286" i="1" s="1"/>
  <c r="AH288" i="1"/>
  <c r="AI288" i="1" s="1"/>
  <c r="AH290" i="1"/>
  <c r="AI290" i="1" s="1"/>
  <c r="AH292" i="1"/>
  <c r="AH294" i="1"/>
  <c r="AI294" i="1" s="1"/>
  <c r="AH296" i="1"/>
  <c r="AH298" i="1"/>
  <c r="AI298" i="1" s="1"/>
  <c r="AH300" i="1"/>
  <c r="AI300" i="1" s="1"/>
  <c r="AH302" i="1"/>
  <c r="AI302" i="1" s="1"/>
  <c r="AH304" i="1"/>
  <c r="AI304" i="1" s="1"/>
  <c r="AH306" i="1"/>
  <c r="AI306" i="1" s="1"/>
  <c r="AH308" i="1"/>
  <c r="AI308" i="1" s="1"/>
  <c r="AH310" i="1"/>
  <c r="AH314" i="1"/>
  <c r="AH318" i="1"/>
  <c r="AJ36" i="1"/>
  <c r="AJ100" i="1"/>
  <c r="AG129" i="1"/>
  <c r="AJ146" i="1"/>
  <c r="AJ162" i="1"/>
  <c r="AJ178" i="1"/>
  <c r="AG190" i="1"/>
  <c r="AG198" i="1"/>
  <c r="AG206" i="1"/>
  <c r="AG214" i="1"/>
  <c r="AG221" i="1"/>
  <c r="AH226" i="1"/>
  <c r="AJ231" i="1"/>
  <c r="AH236" i="1"/>
  <c r="AH240" i="1"/>
  <c r="AJ242" i="1"/>
  <c r="AJ244" i="1"/>
  <c r="AJ246" i="1"/>
  <c r="AJ248" i="1"/>
  <c r="AJ250" i="1"/>
  <c r="AJ252" i="1"/>
  <c r="AJ256" i="1"/>
  <c r="AJ258" i="1"/>
  <c r="AJ260" i="1"/>
  <c r="AJ262" i="1"/>
  <c r="AJ264" i="1"/>
  <c r="AJ266" i="1"/>
  <c r="AJ268" i="1"/>
  <c r="AJ270" i="1"/>
  <c r="AJ272" i="1"/>
  <c r="AJ274" i="1"/>
  <c r="AJ278" i="1"/>
  <c r="AJ280" i="1"/>
  <c r="AJ282" i="1"/>
  <c r="AJ286" i="1"/>
  <c r="AJ288" i="1"/>
  <c r="AJ290" i="1"/>
  <c r="AJ294" i="1"/>
  <c r="AJ298" i="1"/>
  <c r="AJ300" i="1"/>
  <c r="AJ302" i="1"/>
  <c r="AJ304" i="1"/>
  <c r="AJ306" i="1"/>
  <c r="AJ308" i="1"/>
  <c r="AI310" i="1"/>
  <c r="AH313" i="1"/>
  <c r="AI314" i="1"/>
  <c r="AH317" i="1"/>
  <c r="AI318" i="1"/>
  <c r="AJ52" i="1"/>
  <c r="AG113" i="1"/>
  <c r="AH134" i="1"/>
  <c r="AJ150" i="1"/>
  <c r="AJ166" i="1"/>
  <c r="AJ182" i="1"/>
  <c r="AG192" i="1"/>
  <c r="AG200" i="1"/>
  <c r="AG208" i="1"/>
  <c r="AG216" i="1"/>
  <c r="AH222" i="1"/>
  <c r="AJ227" i="1"/>
  <c r="AG233" i="1"/>
  <c r="AH237" i="1"/>
  <c r="AH241" i="1"/>
  <c r="AI241" i="1" s="1"/>
  <c r="AH243" i="1"/>
  <c r="AI243" i="1" s="1"/>
  <c r="AH245" i="1"/>
  <c r="AI245" i="1" s="1"/>
  <c r="AH247" i="1"/>
  <c r="AI247" i="1" s="1"/>
  <c r="AH249" i="1"/>
  <c r="AI249" i="1" s="1"/>
  <c r="AH251" i="1"/>
  <c r="AI251" i="1" s="1"/>
  <c r="AH253" i="1"/>
  <c r="AI253" i="1" s="1"/>
  <c r="AH255" i="1"/>
  <c r="AI255" i="1" s="1"/>
  <c r="AH257" i="1"/>
  <c r="AH259" i="1"/>
  <c r="AI259" i="1" s="1"/>
  <c r="AH261" i="1"/>
  <c r="AI261" i="1" s="1"/>
  <c r="AH263" i="1"/>
  <c r="AI263" i="1" s="1"/>
  <c r="AH265" i="1"/>
  <c r="AI265" i="1" s="1"/>
  <c r="AH267" i="1"/>
  <c r="AI267" i="1" s="1"/>
  <c r="AH269" i="1"/>
  <c r="AI269" i="1" s="1"/>
  <c r="AH271" i="1"/>
  <c r="AI271" i="1" s="1"/>
  <c r="AH273" i="1"/>
  <c r="AI273" i="1" s="1"/>
  <c r="AH275" i="1"/>
  <c r="AH277" i="1"/>
  <c r="AI277" i="1" s="1"/>
  <c r="AH279" i="1"/>
  <c r="AI279" i="1" s="1"/>
  <c r="AH281" i="1"/>
  <c r="AI281" i="1" s="1"/>
  <c r="AH283" i="1"/>
  <c r="AI283" i="1" s="1"/>
  <c r="AH285" i="1"/>
  <c r="AI285" i="1" s="1"/>
  <c r="AH287" i="1"/>
  <c r="AI287" i="1" s="1"/>
  <c r="AH289" i="1"/>
  <c r="AH291" i="1"/>
  <c r="AH293" i="1"/>
  <c r="AH295" i="1"/>
  <c r="AH297" i="1"/>
  <c r="AI297" i="1" s="1"/>
  <c r="AH299" i="1"/>
  <c r="AI299" i="1" s="1"/>
  <c r="AH301" i="1"/>
  <c r="AI301" i="1" s="1"/>
  <c r="AH303" i="1"/>
  <c r="AH305" i="1"/>
  <c r="AI305" i="1" s="1"/>
  <c r="AH307" i="1"/>
  <c r="AI307" i="1" s="1"/>
  <c r="AH309" i="1"/>
  <c r="AI309" i="1" s="1"/>
  <c r="AJ310" i="1"/>
  <c r="AH312" i="1"/>
  <c r="AI313" i="1"/>
  <c r="AJ314" i="1"/>
  <c r="AH316" i="1"/>
  <c r="AI317" i="1"/>
  <c r="AJ318" i="1"/>
  <c r="AG320" i="1"/>
  <c r="AG321" i="1"/>
  <c r="AG322" i="1"/>
  <c r="AG323" i="1"/>
  <c r="AG324" i="1"/>
  <c r="AG325" i="1"/>
  <c r="AG326" i="1"/>
  <c r="AG327" i="1"/>
  <c r="AG328" i="1"/>
  <c r="AG329" i="1"/>
  <c r="AG330" i="1"/>
  <c r="AG331" i="1"/>
  <c r="AG332" i="1"/>
  <c r="AG333" i="1"/>
  <c r="AG334" i="1"/>
  <c r="AG335" i="1"/>
  <c r="AG336" i="1"/>
  <c r="AG337" i="1"/>
  <c r="AG338" i="1"/>
  <c r="AG339" i="1"/>
  <c r="AG340" i="1"/>
  <c r="AG341" i="1"/>
  <c r="AG342" i="1"/>
  <c r="AG343" i="1"/>
  <c r="AG344" i="1"/>
  <c r="AG345" i="1"/>
  <c r="AG346" i="1"/>
  <c r="AG347" i="1"/>
  <c r="AG348" i="1"/>
  <c r="AG349" i="1"/>
  <c r="AG350" i="1"/>
  <c r="AG351" i="1"/>
  <c r="AG352" i="1"/>
  <c r="AG353" i="1"/>
  <c r="AG354" i="1"/>
  <c r="AG355" i="1"/>
  <c r="AG356" i="1"/>
  <c r="AG357" i="1"/>
  <c r="AG358" i="1"/>
  <c r="AG359" i="1"/>
  <c r="AG360" i="1"/>
  <c r="AG361" i="1"/>
  <c r="AG362" i="1"/>
  <c r="AG363" i="1"/>
  <c r="AG364" i="1"/>
  <c r="AG365" i="1"/>
  <c r="AG366" i="1"/>
  <c r="AG367" i="1"/>
  <c r="AG368" i="1"/>
  <c r="AG369" i="1"/>
  <c r="AG370" i="1"/>
  <c r="AG371" i="1"/>
  <c r="AG372" i="1"/>
  <c r="AG373" i="1"/>
  <c r="AG374" i="1"/>
  <c r="AG375" i="1"/>
  <c r="AG376" i="1"/>
  <c r="AG377" i="1"/>
  <c r="AG378" i="1"/>
  <c r="AG379" i="1"/>
  <c r="AG380" i="1"/>
  <c r="AG381" i="1"/>
  <c r="AG382" i="1"/>
  <c r="AG383" i="1"/>
  <c r="AG384" i="1"/>
  <c r="AG385" i="1"/>
  <c r="AG386" i="1"/>
  <c r="AG387" i="1"/>
  <c r="AG388" i="1"/>
  <c r="AG389" i="1"/>
  <c r="AG390" i="1"/>
  <c r="AG391" i="1"/>
  <c r="AG392" i="1"/>
  <c r="AG393" i="1"/>
  <c r="AG394" i="1"/>
  <c r="AG395" i="1"/>
  <c r="AG396" i="1"/>
  <c r="AG397" i="1"/>
  <c r="AG398" i="1"/>
  <c r="AG399" i="1"/>
  <c r="AG400" i="1"/>
  <c r="AG401" i="1"/>
  <c r="AG402" i="1"/>
  <c r="AG403" i="1"/>
  <c r="AG404" i="1"/>
  <c r="AG405" i="1"/>
  <c r="AG406" i="1"/>
  <c r="AG407" i="1"/>
  <c r="AG408" i="1"/>
  <c r="AG409" i="1"/>
  <c r="AG410" i="1"/>
  <c r="AG411" i="1"/>
  <c r="AG412" i="1"/>
  <c r="AG413" i="1"/>
  <c r="AG414" i="1"/>
  <c r="AG415" i="1"/>
  <c r="AG416" i="1"/>
  <c r="AG417" i="1"/>
  <c r="AG418" i="1"/>
  <c r="AG419" i="1"/>
  <c r="AG420" i="1"/>
  <c r="AG421" i="1"/>
  <c r="AG422" i="1"/>
  <c r="AG423" i="1"/>
  <c r="AG424" i="1"/>
  <c r="AG425" i="1"/>
  <c r="AG426" i="1"/>
  <c r="AG427" i="1"/>
  <c r="AG428" i="1"/>
  <c r="AG429" i="1"/>
  <c r="AJ68" i="1"/>
  <c r="AJ170" i="1"/>
  <c r="AG210" i="1"/>
  <c r="AH234" i="1"/>
  <c r="AJ245" i="1"/>
  <c r="AJ253" i="1"/>
  <c r="AJ261" i="1"/>
  <c r="AJ269" i="1"/>
  <c r="AJ277" i="1"/>
  <c r="AJ285" i="1"/>
  <c r="AJ301" i="1"/>
  <c r="AJ309" i="1"/>
  <c r="AH315" i="1"/>
  <c r="AH320" i="1"/>
  <c r="AH324" i="1"/>
  <c r="AH328" i="1"/>
  <c r="AH332" i="1"/>
  <c r="AH336" i="1"/>
  <c r="AH340" i="1"/>
  <c r="AH344" i="1"/>
  <c r="AH348" i="1"/>
  <c r="AH352" i="1"/>
  <c r="AH356" i="1"/>
  <c r="AH360" i="1"/>
  <c r="AH364" i="1"/>
  <c r="AH368" i="1"/>
  <c r="AH372" i="1"/>
  <c r="AH376" i="1"/>
  <c r="AH380" i="1"/>
  <c r="AH384" i="1"/>
  <c r="AH388" i="1"/>
  <c r="AH391" i="1"/>
  <c r="AH393" i="1"/>
  <c r="AH395" i="1"/>
  <c r="AH397" i="1"/>
  <c r="AH399" i="1"/>
  <c r="AH401" i="1"/>
  <c r="AH403" i="1"/>
  <c r="AH405" i="1"/>
  <c r="AH408" i="1"/>
  <c r="AH412" i="1"/>
  <c r="AH416" i="1"/>
  <c r="AH420" i="1"/>
  <c r="AH424" i="1"/>
  <c r="AH428" i="1"/>
  <c r="AH118" i="1"/>
  <c r="AG186" i="1"/>
  <c r="AG218" i="1"/>
  <c r="AH238" i="1"/>
  <c r="AJ247" i="1"/>
  <c r="AJ255" i="1"/>
  <c r="AJ263" i="1"/>
  <c r="AJ271" i="1"/>
  <c r="AJ279" i="1"/>
  <c r="AJ287" i="1"/>
  <c r="AH311" i="1"/>
  <c r="AI316" i="1"/>
  <c r="AH321" i="1"/>
  <c r="AH325" i="1"/>
  <c r="AH329" i="1"/>
  <c r="AH333" i="1"/>
  <c r="AH337" i="1"/>
  <c r="AH341" i="1"/>
  <c r="AH345" i="1"/>
  <c r="AH349" i="1"/>
  <c r="AH353" i="1"/>
  <c r="AH357" i="1"/>
  <c r="AH361" i="1"/>
  <c r="AH365" i="1"/>
  <c r="AH369" i="1"/>
  <c r="AH373" i="1"/>
  <c r="AH377" i="1"/>
  <c r="AH381" i="1"/>
  <c r="AH385" i="1"/>
  <c r="AH389" i="1"/>
  <c r="AI391" i="1"/>
  <c r="AJ391" i="1" s="1"/>
  <c r="AI393" i="1"/>
  <c r="AI395" i="1"/>
  <c r="AI397" i="1"/>
  <c r="AJ397" i="1" s="1"/>
  <c r="AI399" i="1"/>
  <c r="AJ399" i="1" s="1"/>
  <c r="AI401" i="1"/>
  <c r="AI403" i="1"/>
  <c r="AJ403" i="1" s="1"/>
  <c r="AI405" i="1"/>
  <c r="AJ405" i="1" s="1"/>
  <c r="AH407" i="1"/>
  <c r="AI408" i="1"/>
  <c r="AH411" i="1"/>
  <c r="AI412" i="1"/>
  <c r="AH415" i="1"/>
  <c r="AI416" i="1"/>
  <c r="AH419" i="1"/>
  <c r="AI420" i="1"/>
  <c r="AH423" i="1"/>
  <c r="AI424" i="1"/>
  <c r="AH427" i="1"/>
  <c r="AI428" i="1"/>
  <c r="AJ138" i="1"/>
  <c r="AG194" i="1"/>
  <c r="AJ223" i="1"/>
  <c r="AJ241" i="1"/>
  <c r="AJ249" i="1"/>
  <c r="AJ265" i="1"/>
  <c r="AJ273" i="1"/>
  <c r="AJ281" i="1"/>
  <c r="AJ297" i="1"/>
  <c r="AJ305" i="1"/>
  <c r="AI312" i="1"/>
  <c r="AJ312" i="1" s="1"/>
  <c r="AJ317" i="1"/>
  <c r="AH322" i="1"/>
  <c r="AH326" i="1"/>
  <c r="AH330" i="1"/>
  <c r="AH334" i="1"/>
  <c r="AH338" i="1"/>
  <c r="AH342" i="1"/>
  <c r="AH346" i="1"/>
  <c r="AH350" i="1"/>
  <c r="AH354" i="1"/>
  <c r="AH358" i="1"/>
  <c r="AH362" i="1"/>
  <c r="AH366" i="1"/>
  <c r="AH370" i="1"/>
  <c r="AH374" i="1"/>
  <c r="AH378" i="1"/>
  <c r="AH382" i="1"/>
  <c r="AH386" i="1"/>
  <c r="AH390" i="1"/>
  <c r="AH392" i="1"/>
  <c r="AH394" i="1"/>
  <c r="AH396" i="1"/>
  <c r="AH398" i="1"/>
  <c r="AH400" i="1"/>
  <c r="AH402" i="1"/>
  <c r="AH404" i="1"/>
  <c r="AH406" i="1"/>
  <c r="AI407" i="1"/>
  <c r="AJ408" i="1"/>
  <c r="AH410" i="1"/>
  <c r="AI411" i="1"/>
  <c r="AJ412" i="1"/>
  <c r="AH414" i="1"/>
  <c r="AI415" i="1"/>
  <c r="AJ416" i="1"/>
  <c r="AH418" i="1"/>
  <c r="AI419" i="1"/>
  <c r="AJ420" i="1"/>
  <c r="AH422" i="1"/>
  <c r="AI423" i="1"/>
  <c r="AJ424" i="1"/>
  <c r="AH426" i="1"/>
  <c r="AI427" i="1"/>
  <c r="AJ428" i="1"/>
  <c r="AG430" i="1"/>
  <c r="AG431" i="1"/>
  <c r="AG432" i="1"/>
  <c r="AG433" i="1"/>
  <c r="AG434" i="1"/>
  <c r="AG435" i="1"/>
  <c r="AG436" i="1"/>
  <c r="AG437" i="1"/>
  <c r="AG438" i="1"/>
  <c r="AG439" i="1"/>
  <c r="AG440" i="1"/>
  <c r="AG441" i="1"/>
  <c r="AG442" i="1"/>
  <c r="AG443" i="1"/>
  <c r="AG444" i="1"/>
  <c r="AG445" i="1"/>
  <c r="AG446" i="1"/>
  <c r="AG447" i="1"/>
  <c r="AG448" i="1"/>
  <c r="AG449" i="1"/>
  <c r="AG450" i="1"/>
  <c r="AG451" i="1"/>
  <c r="AG452" i="1"/>
  <c r="AG453" i="1"/>
  <c r="AG454" i="1"/>
  <c r="AG455" i="1"/>
  <c r="AG456" i="1"/>
  <c r="AG457" i="1"/>
  <c r="AG458" i="1"/>
  <c r="AG459" i="1"/>
  <c r="AG460" i="1"/>
  <c r="AG461" i="1"/>
  <c r="AG462" i="1"/>
  <c r="AG463" i="1"/>
  <c r="AG464" i="1"/>
  <c r="AG465" i="1"/>
  <c r="AG466" i="1"/>
  <c r="AG467" i="1"/>
  <c r="AG468" i="1"/>
  <c r="AG469" i="1"/>
  <c r="AG470" i="1"/>
  <c r="AG471" i="1"/>
  <c r="AG472" i="1"/>
  <c r="AG473" i="1"/>
  <c r="AG474" i="1"/>
  <c r="AG475" i="1"/>
  <c r="AG476" i="1"/>
  <c r="AG477" i="1"/>
  <c r="AG478" i="1"/>
  <c r="AG479" i="1"/>
  <c r="AG480" i="1"/>
  <c r="AG481" i="1"/>
  <c r="AG482" i="1"/>
  <c r="AG483" i="1"/>
  <c r="AG484" i="1"/>
  <c r="AG485" i="1"/>
  <c r="AG486" i="1"/>
  <c r="AG487" i="1"/>
  <c r="AG488" i="1"/>
  <c r="AG489" i="1"/>
  <c r="AG490" i="1"/>
  <c r="AG491" i="1"/>
  <c r="AG492" i="1"/>
  <c r="AG493" i="1"/>
  <c r="AG494" i="1"/>
  <c r="AG495" i="1"/>
  <c r="AG496" i="1"/>
  <c r="AG497" i="1"/>
  <c r="AG498" i="1"/>
  <c r="AG499" i="1"/>
  <c r="AG500" i="1"/>
  <c r="AG501" i="1"/>
  <c r="AG502" i="1"/>
  <c r="AG503" i="1"/>
  <c r="AG504" i="1"/>
  <c r="AG505" i="1"/>
  <c r="AG506" i="1"/>
  <c r="AG507" i="1"/>
  <c r="AG508" i="1"/>
  <c r="AG509" i="1"/>
  <c r="AG510" i="1"/>
  <c r="AG511" i="1"/>
  <c r="AG512" i="1"/>
  <c r="AG513" i="1"/>
  <c r="AG514" i="1"/>
  <c r="AG515" i="1"/>
  <c r="AG516" i="1"/>
  <c r="AG517" i="1"/>
  <c r="AG518" i="1"/>
  <c r="AG519" i="1"/>
  <c r="AG520" i="1"/>
  <c r="AG521" i="1"/>
  <c r="AG522" i="1"/>
  <c r="AG523" i="1"/>
  <c r="AG524" i="1"/>
  <c r="AG525" i="1"/>
  <c r="AG526" i="1"/>
  <c r="AG527" i="1"/>
  <c r="AG528" i="1"/>
  <c r="AG529" i="1"/>
  <c r="AG530" i="1"/>
  <c r="AG531" i="1"/>
  <c r="AG532" i="1"/>
  <c r="AG533" i="1"/>
  <c r="AG534" i="1"/>
  <c r="AG535" i="1"/>
  <c r="AG536" i="1"/>
  <c r="AG537" i="1"/>
  <c r="AG538" i="1"/>
  <c r="AG539" i="1"/>
  <c r="AG540" i="1"/>
  <c r="AG541" i="1"/>
  <c r="AG542" i="1"/>
  <c r="AG543" i="1"/>
  <c r="AG544" i="1"/>
  <c r="AG545" i="1"/>
  <c r="AG546" i="1"/>
  <c r="AG547" i="1"/>
  <c r="AG548" i="1"/>
  <c r="AG549" i="1"/>
  <c r="AG550" i="1"/>
  <c r="AG551" i="1"/>
  <c r="AG552" i="1"/>
  <c r="AG553" i="1"/>
  <c r="AG554" i="1"/>
  <c r="AG555" i="1"/>
  <c r="AG556" i="1"/>
  <c r="AG557" i="1"/>
  <c r="AG558" i="1"/>
  <c r="AG559" i="1"/>
  <c r="AG560" i="1"/>
  <c r="AG561" i="1"/>
  <c r="AG562" i="1"/>
  <c r="AG563" i="1"/>
  <c r="AG564" i="1"/>
  <c r="AG565" i="1"/>
  <c r="AG566" i="1"/>
  <c r="AG567" i="1"/>
  <c r="AG568" i="1"/>
  <c r="AG569" i="1"/>
  <c r="AG570" i="1"/>
  <c r="AG571" i="1"/>
  <c r="AG572" i="1"/>
  <c r="AG573" i="1"/>
  <c r="AG574" i="1"/>
  <c r="AG575" i="1"/>
  <c r="AG576" i="1"/>
  <c r="AG577" i="1"/>
  <c r="AG578" i="1"/>
  <c r="AG579" i="1"/>
  <c r="AG580" i="1"/>
  <c r="AG581" i="1"/>
  <c r="AG582" i="1"/>
  <c r="AG583" i="1"/>
  <c r="AG584" i="1"/>
  <c r="AG585" i="1"/>
  <c r="AG586" i="1"/>
  <c r="AG587" i="1"/>
  <c r="AG588" i="1"/>
  <c r="AG589" i="1"/>
  <c r="AG590" i="1"/>
  <c r="AG591" i="1"/>
  <c r="AG592" i="1"/>
  <c r="AG593" i="1"/>
  <c r="AG594" i="1"/>
  <c r="AG595" i="1"/>
  <c r="AG596" i="1"/>
  <c r="AG597" i="1"/>
  <c r="AG598" i="1"/>
  <c r="AG599" i="1"/>
  <c r="AG600" i="1"/>
  <c r="AG601" i="1"/>
  <c r="AG602" i="1"/>
  <c r="AG603" i="1"/>
  <c r="AG604" i="1"/>
  <c r="AG605" i="1"/>
  <c r="AG606" i="1"/>
  <c r="AG607" i="1"/>
  <c r="AG608" i="1"/>
  <c r="AG609" i="1"/>
  <c r="AG610" i="1"/>
  <c r="AG611" i="1"/>
  <c r="AG612" i="1"/>
  <c r="AG613" i="1"/>
  <c r="AG614" i="1"/>
  <c r="AG615" i="1"/>
  <c r="AG616" i="1"/>
  <c r="AG617" i="1"/>
  <c r="AG618" i="1"/>
  <c r="AG619" i="1"/>
  <c r="AG620" i="1"/>
  <c r="AG621" i="1"/>
  <c r="AG622" i="1"/>
  <c r="AG623" i="1"/>
  <c r="AG624" i="1"/>
  <c r="AG625" i="1"/>
  <c r="AG626" i="1"/>
  <c r="AG627" i="1"/>
  <c r="AJ154" i="1"/>
  <c r="AJ251" i="1"/>
  <c r="AJ283" i="1"/>
  <c r="AJ313" i="1"/>
  <c r="AH331" i="1"/>
  <c r="AH347" i="1"/>
  <c r="AH363" i="1"/>
  <c r="AH379" i="1"/>
  <c r="AI392" i="1"/>
  <c r="AJ392" i="1" s="1"/>
  <c r="AI400" i="1"/>
  <c r="AJ400" i="1" s="1"/>
  <c r="AJ407" i="1"/>
  <c r="AH413" i="1"/>
  <c r="AI418" i="1"/>
  <c r="AJ418" i="1" s="1"/>
  <c r="AJ423" i="1"/>
  <c r="AH429" i="1"/>
  <c r="AH433" i="1"/>
  <c r="AH437" i="1"/>
  <c r="AH441" i="1"/>
  <c r="AH445" i="1"/>
  <c r="AH449" i="1"/>
  <c r="AH453" i="1"/>
  <c r="AH457" i="1"/>
  <c r="AH461" i="1"/>
  <c r="AH465" i="1"/>
  <c r="AH469" i="1"/>
  <c r="AH473" i="1"/>
  <c r="AH477" i="1"/>
  <c r="AH481" i="1"/>
  <c r="AH485" i="1"/>
  <c r="AH489" i="1"/>
  <c r="AH493" i="1"/>
  <c r="AH497" i="1"/>
  <c r="AH501" i="1"/>
  <c r="AH505" i="1"/>
  <c r="AH509" i="1"/>
  <c r="AH513" i="1"/>
  <c r="AH517" i="1"/>
  <c r="AH521" i="1"/>
  <c r="AH525" i="1"/>
  <c r="AH529" i="1"/>
  <c r="AH533" i="1"/>
  <c r="AH537" i="1"/>
  <c r="AH541" i="1"/>
  <c r="AH545" i="1"/>
  <c r="AH549" i="1"/>
  <c r="AH553" i="1"/>
  <c r="AH557" i="1"/>
  <c r="AH561" i="1"/>
  <c r="AH565" i="1"/>
  <c r="AH569" i="1"/>
  <c r="AH573" i="1"/>
  <c r="AH577" i="1"/>
  <c r="AH581" i="1"/>
  <c r="AH585" i="1"/>
  <c r="AH589" i="1"/>
  <c r="AH593" i="1"/>
  <c r="AH597" i="1"/>
  <c r="AH601" i="1"/>
  <c r="AH605" i="1"/>
  <c r="AH609" i="1"/>
  <c r="AH613" i="1"/>
  <c r="AH617" i="1"/>
  <c r="AH621" i="1"/>
  <c r="AH625" i="1"/>
  <c r="AH540" i="1"/>
  <c r="AG202" i="1"/>
  <c r="AJ259" i="1"/>
  <c r="AH319" i="1"/>
  <c r="AH335" i="1"/>
  <c r="AH351" i="1"/>
  <c r="AH367" i="1"/>
  <c r="AH383" i="1"/>
  <c r="AI394" i="1"/>
  <c r="AJ394" i="1" s="1"/>
  <c r="AI402" i="1"/>
  <c r="AJ402" i="1" s="1"/>
  <c r="AH409" i="1"/>
  <c r="AI414" i="1"/>
  <c r="AJ414" i="1" s="1"/>
  <c r="AJ419" i="1"/>
  <c r="AH425" i="1"/>
  <c r="AH430" i="1"/>
  <c r="AH434" i="1"/>
  <c r="AH438" i="1"/>
  <c r="AH442" i="1"/>
  <c r="AH446" i="1"/>
  <c r="AH450" i="1"/>
  <c r="AH454" i="1"/>
  <c r="AH458" i="1"/>
  <c r="AH462" i="1"/>
  <c r="AH466" i="1"/>
  <c r="AH470" i="1"/>
  <c r="AH474" i="1"/>
  <c r="AH478" i="1"/>
  <c r="AH482" i="1"/>
  <c r="AH486" i="1"/>
  <c r="AH490" i="1"/>
  <c r="AH494" i="1"/>
  <c r="AH498" i="1"/>
  <c r="AH502" i="1"/>
  <c r="AH506" i="1"/>
  <c r="AH510" i="1"/>
  <c r="AH514" i="1"/>
  <c r="AH518" i="1"/>
  <c r="AH522" i="1"/>
  <c r="AH526" i="1"/>
  <c r="AH530" i="1"/>
  <c r="AH534" i="1"/>
  <c r="AH538" i="1"/>
  <c r="AH542" i="1"/>
  <c r="AH546" i="1"/>
  <c r="AH550" i="1"/>
  <c r="AH554" i="1"/>
  <c r="AH558" i="1"/>
  <c r="AH562" i="1"/>
  <c r="AH566" i="1"/>
  <c r="AH570" i="1"/>
  <c r="AH574" i="1"/>
  <c r="AH578" i="1"/>
  <c r="AH582" i="1"/>
  <c r="AH586" i="1"/>
  <c r="AH588" i="1"/>
  <c r="AI589" i="1"/>
  <c r="AH592" i="1"/>
  <c r="AI593" i="1"/>
  <c r="AH596" i="1"/>
  <c r="AI597" i="1"/>
  <c r="AH600" i="1"/>
  <c r="AI601" i="1"/>
  <c r="AH604" i="1"/>
  <c r="AI605" i="1"/>
  <c r="AH608" i="1"/>
  <c r="AI609" i="1"/>
  <c r="AH612" i="1"/>
  <c r="AI613" i="1"/>
  <c r="AH616" i="1"/>
  <c r="AI617" i="1"/>
  <c r="AH620" i="1"/>
  <c r="AI621" i="1"/>
  <c r="AH624" i="1"/>
  <c r="AI625" i="1"/>
  <c r="AG628" i="1"/>
  <c r="AG629" i="1"/>
  <c r="AG630" i="1"/>
  <c r="AG631" i="1"/>
  <c r="AG632" i="1"/>
  <c r="AG633" i="1"/>
  <c r="AH417" i="1"/>
  <c r="AH516" i="1"/>
  <c r="AH528" i="1"/>
  <c r="AH536" i="1"/>
  <c r="AH548" i="1"/>
  <c r="AH556" i="1"/>
  <c r="AH564" i="1"/>
  <c r="AH572" i="1"/>
  <c r="AH580" i="1"/>
  <c r="AH587" i="1"/>
  <c r="AH590" i="1"/>
  <c r="AH598" i="1"/>
  <c r="AH602" i="1"/>
  <c r="AH610" i="1"/>
  <c r="AH614" i="1"/>
  <c r="AG229" i="1"/>
  <c r="AJ267" i="1"/>
  <c r="AJ299" i="1"/>
  <c r="AH323" i="1"/>
  <c r="AH339" i="1"/>
  <c r="AH355" i="1"/>
  <c r="AH371" i="1"/>
  <c r="AH387" i="1"/>
  <c r="AI396" i="1"/>
  <c r="AJ396" i="1" s="1"/>
  <c r="AI404" i="1"/>
  <c r="AI410" i="1"/>
  <c r="AJ410" i="1" s="1"/>
  <c r="AJ415" i="1"/>
  <c r="AH421" i="1"/>
  <c r="AI426" i="1"/>
  <c r="AJ426" i="1" s="1"/>
  <c r="AH431" i="1"/>
  <c r="AH435" i="1"/>
  <c r="AH439" i="1"/>
  <c r="AH443" i="1"/>
  <c r="AH447" i="1"/>
  <c r="AH451" i="1"/>
  <c r="AH455" i="1"/>
  <c r="AH459" i="1"/>
  <c r="AH463" i="1"/>
  <c r="AH467" i="1"/>
  <c r="AH471" i="1"/>
  <c r="AH475" i="1"/>
  <c r="AH479" i="1"/>
  <c r="AH483" i="1"/>
  <c r="AH487" i="1"/>
  <c r="AH491" i="1"/>
  <c r="AH495" i="1"/>
  <c r="AH499" i="1"/>
  <c r="AH503" i="1"/>
  <c r="AH507" i="1"/>
  <c r="AH511" i="1"/>
  <c r="AH515" i="1"/>
  <c r="AH519" i="1"/>
  <c r="AH523" i="1"/>
  <c r="AH527" i="1"/>
  <c r="AH531" i="1"/>
  <c r="AH535" i="1"/>
  <c r="AH539" i="1"/>
  <c r="AH543" i="1"/>
  <c r="AH547" i="1"/>
  <c r="AH551" i="1"/>
  <c r="AH555" i="1"/>
  <c r="AH559" i="1"/>
  <c r="AH563" i="1"/>
  <c r="AH567" i="1"/>
  <c r="AH571" i="1"/>
  <c r="AH575" i="1"/>
  <c r="AH579" i="1"/>
  <c r="AH583" i="1"/>
  <c r="AI586" i="1"/>
  <c r="AJ586" i="1" s="1"/>
  <c r="AI588" i="1"/>
  <c r="AJ589" i="1"/>
  <c r="AH591" i="1"/>
  <c r="AI592" i="1"/>
  <c r="AJ592" i="1" s="1"/>
  <c r="AJ593" i="1"/>
  <c r="AH595" i="1"/>
  <c r="AI596" i="1"/>
  <c r="AJ597" i="1"/>
  <c r="AH599" i="1"/>
  <c r="AI600" i="1"/>
  <c r="AJ601" i="1"/>
  <c r="AH603" i="1"/>
  <c r="AI604" i="1"/>
  <c r="AJ604" i="1" s="1"/>
  <c r="AJ605" i="1"/>
  <c r="AH607" i="1"/>
  <c r="AI608" i="1"/>
  <c r="AJ609" i="1"/>
  <c r="AH611" i="1"/>
  <c r="AI612" i="1"/>
  <c r="AJ612" i="1" s="1"/>
  <c r="AJ613" i="1"/>
  <c r="AH615" i="1"/>
  <c r="AI616" i="1"/>
  <c r="AJ616" i="1" s="1"/>
  <c r="AJ617" i="1"/>
  <c r="AH619" i="1"/>
  <c r="AI620" i="1"/>
  <c r="AJ621" i="1"/>
  <c r="AH623" i="1"/>
  <c r="AI624" i="1"/>
  <c r="AJ624" i="1" s="1"/>
  <c r="AJ625" i="1"/>
  <c r="AH627" i="1"/>
  <c r="AH628" i="1"/>
  <c r="AH629" i="1"/>
  <c r="AH630" i="1"/>
  <c r="AH631" i="1"/>
  <c r="AH632" i="1"/>
  <c r="AH633" i="1"/>
  <c r="AJ243" i="1"/>
  <c r="AJ307" i="1"/>
  <c r="AH327" i="1"/>
  <c r="AH343" i="1"/>
  <c r="AH359" i="1"/>
  <c r="AH375" i="1"/>
  <c r="AI390" i="1"/>
  <c r="AJ390" i="1" s="1"/>
  <c r="AI398" i="1"/>
  <c r="AI406" i="1"/>
  <c r="AJ411" i="1"/>
  <c r="AI422" i="1"/>
  <c r="AJ427" i="1"/>
  <c r="AH432" i="1"/>
  <c r="AH436" i="1"/>
  <c r="AH440" i="1"/>
  <c r="AH444" i="1"/>
  <c r="AH448" i="1"/>
  <c r="AH452" i="1"/>
  <c r="AH456" i="1"/>
  <c r="AH460" i="1"/>
  <c r="AH464" i="1"/>
  <c r="AH468" i="1"/>
  <c r="AH472" i="1"/>
  <c r="AH476" i="1"/>
  <c r="AH480" i="1"/>
  <c r="AH484" i="1"/>
  <c r="AH488" i="1"/>
  <c r="AH492" i="1"/>
  <c r="AH496" i="1"/>
  <c r="AH500" i="1"/>
  <c r="AH504" i="1"/>
  <c r="AH508" i="1"/>
  <c r="AH512" i="1"/>
  <c r="AH520" i="1"/>
  <c r="AH524" i="1"/>
  <c r="AH532" i="1"/>
  <c r="AH544" i="1"/>
  <c r="AH552" i="1"/>
  <c r="AH560" i="1"/>
  <c r="AH568" i="1"/>
  <c r="AH576" i="1"/>
  <c r="AH584" i="1"/>
  <c r="AJ588" i="1"/>
  <c r="AI591" i="1"/>
  <c r="AJ591" i="1" s="1"/>
  <c r="AH594" i="1"/>
  <c r="AJ596" i="1"/>
  <c r="AI599" i="1"/>
  <c r="AJ599" i="1" s="1"/>
  <c r="AJ600" i="1"/>
  <c r="AI603" i="1"/>
  <c r="AJ603" i="1" s="1"/>
  <c r="AH606" i="1"/>
  <c r="AJ608" i="1"/>
  <c r="AI611" i="1"/>
  <c r="AI615" i="1"/>
  <c r="AH618" i="1"/>
  <c r="AH622" i="1"/>
  <c r="AH626" i="1"/>
  <c r="AI629" i="1"/>
  <c r="AJ629" i="1" s="1"/>
  <c r="AI631" i="1"/>
  <c r="AJ631" i="1" s="1"/>
  <c r="AI114" i="1"/>
  <c r="AI118" i="1"/>
  <c r="AJ118" i="1" s="1"/>
  <c r="AI122" i="1"/>
  <c r="AJ122" i="1" s="1"/>
  <c r="AI126" i="1"/>
  <c r="AJ126" i="1" s="1"/>
  <c r="AI130" i="1"/>
  <c r="AJ130" i="1" s="1"/>
  <c r="AI134" i="1"/>
  <c r="AJ134" i="1" s="1"/>
  <c r="AH121" i="1"/>
  <c r="AI121" i="1"/>
  <c r="AJ121" i="1" s="1"/>
  <c r="AH187" i="1"/>
  <c r="AH189" i="1"/>
  <c r="AH191" i="1"/>
  <c r="AH193" i="1"/>
  <c r="AH195" i="1"/>
  <c r="AH197" i="1"/>
  <c r="AH199" i="1"/>
  <c r="AH201" i="1"/>
  <c r="AH203" i="1"/>
  <c r="AH205" i="1"/>
  <c r="AH207" i="1"/>
  <c r="AH209" i="1"/>
  <c r="AH211" i="1"/>
  <c r="AH213" i="1"/>
  <c r="AH215" i="1"/>
  <c r="AH217" i="1"/>
  <c r="AH117" i="1"/>
  <c r="AI117" i="1"/>
  <c r="AJ117" i="1" s="1"/>
  <c r="AH133" i="1"/>
  <c r="AI133" i="1"/>
  <c r="AJ133" i="1" s="1"/>
  <c r="AH125" i="1"/>
  <c r="AI125" i="1"/>
  <c r="AJ125" i="1" s="1"/>
  <c r="AH220" i="1"/>
  <c r="AI220" i="1"/>
  <c r="AJ220" i="1" s="1"/>
  <c r="AH224" i="1"/>
  <c r="AI224" i="1"/>
  <c r="AJ224" i="1" s="1"/>
  <c r="AH228" i="1"/>
  <c r="AI228" i="1"/>
  <c r="AJ228" i="1" s="1"/>
  <c r="AH232" i="1"/>
  <c r="AI232" i="1"/>
  <c r="AJ232" i="1" s="1"/>
  <c r="AH188" i="1"/>
  <c r="AH196" i="1"/>
  <c r="AH204" i="1"/>
  <c r="AH212" i="1"/>
  <c r="AH225" i="1"/>
  <c r="AI225" i="1"/>
  <c r="AJ225" i="1" s="1"/>
  <c r="AI230" i="1"/>
  <c r="AI235" i="1"/>
  <c r="AJ235" i="1"/>
  <c r="AI239" i="1"/>
  <c r="AJ239" i="1"/>
  <c r="AH129" i="1"/>
  <c r="AI129" i="1"/>
  <c r="AJ129" i="1" s="1"/>
  <c r="AH190" i="1"/>
  <c r="AH198" i="1"/>
  <c r="AH206" i="1"/>
  <c r="AH214" i="1"/>
  <c r="AH221" i="1"/>
  <c r="AI221" i="1"/>
  <c r="AI226" i="1"/>
  <c r="AJ226" i="1" s="1"/>
  <c r="AI236" i="1"/>
  <c r="AJ236" i="1"/>
  <c r="AI240" i="1"/>
  <c r="AJ240" i="1"/>
  <c r="AH113" i="1"/>
  <c r="AI113" i="1"/>
  <c r="AJ113" i="1" s="1"/>
  <c r="AH192" i="1"/>
  <c r="AH200" i="1"/>
  <c r="AH208" i="1"/>
  <c r="AH216" i="1"/>
  <c r="AI222" i="1"/>
  <c r="AJ222" i="1" s="1"/>
  <c r="AH233" i="1"/>
  <c r="AI233" i="1"/>
  <c r="AJ233" i="1" s="1"/>
  <c r="AI237" i="1"/>
  <c r="AJ237" i="1"/>
  <c r="AI320" i="1"/>
  <c r="AJ320" i="1" s="1"/>
  <c r="AI321" i="1"/>
  <c r="AJ321" i="1" s="1"/>
  <c r="AI322" i="1"/>
  <c r="AJ322" i="1" s="1"/>
  <c r="AI323" i="1"/>
  <c r="AJ323" i="1" s="1"/>
  <c r="AI324" i="1"/>
  <c r="AI325" i="1"/>
  <c r="AJ325" i="1" s="1"/>
  <c r="AI326" i="1"/>
  <c r="AJ326" i="1" s="1"/>
  <c r="AI327" i="1"/>
  <c r="AJ327" i="1" s="1"/>
  <c r="AI328" i="1"/>
  <c r="AJ328" i="1" s="1"/>
  <c r="AI329" i="1"/>
  <c r="AJ329" i="1" s="1"/>
  <c r="AI330" i="1"/>
  <c r="AJ330" i="1" s="1"/>
  <c r="AI331" i="1"/>
  <c r="AJ331" i="1" s="1"/>
  <c r="AI332" i="1"/>
  <c r="AJ332" i="1" s="1"/>
  <c r="AI333" i="1"/>
  <c r="AI334" i="1"/>
  <c r="AI335" i="1"/>
  <c r="AJ335" i="1" s="1"/>
  <c r="AI336" i="1"/>
  <c r="AI337" i="1"/>
  <c r="AJ337" i="1" s="1"/>
  <c r="AI338" i="1"/>
  <c r="AJ338" i="1" s="1"/>
  <c r="AI339" i="1"/>
  <c r="AJ339" i="1" s="1"/>
  <c r="AI340" i="1"/>
  <c r="AI341" i="1"/>
  <c r="AJ341" i="1" s="1"/>
  <c r="AI342" i="1"/>
  <c r="AJ342" i="1" s="1"/>
  <c r="AI343" i="1"/>
  <c r="AJ343" i="1" s="1"/>
  <c r="AI344" i="1"/>
  <c r="AJ344" i="1" s="1"/>
  <c r="AI345" i="1"/>
  <c r="AJ345" i="1" s="1"/>
  <c r="AI346" i="1"/>
  <c r="AI347" i="1"/>
  <c r="AJ347" i="1" s="1"/>
  <c r="AI348" i="1"/>
  <c r="AJ348" i="1" s="1"/>
  <c r="AI349" i="1"/>
  <c r="AI350" i="1"/>
  <c r="AJ350" i="1" s="1"/>
  <c r="AI351" i="1"/>
  <c r="AJ351" i="1" s="1"/>
  <c r="AI352" i="1"/>
  <c r="AI353" i="1"/>
  <c r="AJ353" i="1" s="1"/>
  <c r="AI354" i="1"/>
  <c r="AJ354" i="1" s="1"/>
  <c r="AI355" i="1"/>
  <c r="AJ355" i="1" s="1"/>
  <c r="AI356" i="1"/>
  <c r="AJ356" i="1" s="1"/>
  <c r="AI357" i="1"/>
  <c r="AJ357" i="1" s="1"/>
  <c r="AI358" i="1"/>
  <c r="AJ358" i="1" s="1"/>
  <c r="AI359" i="1"/>
  <c r="AJ359" i="1" s="1"/>
  <c r="AI360" i="1"/>
  <c r="AJ360" i="1" s="1"/>
  <c r="AI361" i="1"/>
  <c r="AJ361" i="1" s="1"/>
  <c r="AI362" i="1"/>
  <c r="AJ362" i="1" s="1"/>
  <c r="AI363" i="1"/>
  <c r="AJ363" i="1" s="1"/>
  <c r="AI364" i="1"/>
  <c r="AJ364" i="1" s="1"/>
  <c r="AI365" i="1"/>
  <c r="AJ365" i="1" s="1"/>
  <c r="AI366" i="1"/>
  <c r="AI367" i="1"/>
  <c r="AJ367" i="1" s="1"/>
  <c r="AI368" i="1"/>
  <c r="AJ368" i="1" s="1"/>
  <c r="AI369" i="1"/>
  <c r="AJ369" i="1" s="1"/>
  <c r="AI370" i="1"/>
  <c r="AJ370" i="1" s="1"/>
  <c r="AI371" i="1"/>
  <c r="AJ371" i="1" s="1"/>
  <c r="AI372" i="1"/>
  <c r="AJ372" i="1" s="1"/>
  <c r="AI373" i="1"/>
  <c r="AJ373" i="1" s="1"/>
  <c r="AI374" i="1"/>
  <c r="AJ374" i="1" s="1"/>
  <c r="AI375" i="1"/>
  <c r="AI376" i="1"/>
  <c r="AJ376" i="1" s="1"/>
  <c r="AI377" i="1"/>
  <c r="AJ377" i="1" s="1"/>
  <c r="AI378" i="1"/>
  <c r="AI379" i="1"/>
  <c r="AJ379" i="1" s="1"/>
  <c r="AI380" i="1"/>
  <c r="AJ380" i="1" s="1"/>
  <c r="AI381" i="1"/>
  <c r="AJ381" i="1" s="1"/>
  <c r="AI382" i="1"/>
  <c r="AJ382" i="1" s="1"/>
  <c r="AI383" i="1"/>
  <c r="AJ383" i="1" s="1"/>
  <c r="AI384" i="1"/>
  <c r="AJ384" i="1" s="1"/>
  <c r="AI385" i="1"/>
  <c r="AJ385" i="1" s="1"/>
  <c r="AI386" i="1"/>
  <c r="AJ386" i="1" s="1"/>
  <c r="AI387" i="1"/>
  <c r="AJ387" i="1" s="1"/>
  <c r="AI388" i="1"/>
  <c r="AJ388" i="1" s="1"/>
  <c r="AI389" i="1"/>
  <c r="AH210" i="1"/>
  <c r="AI234" i="1"/>
  <c r="AJ234" i="1"/>
  <c r="AI315" i="1"/>
  <c r="AJ315" i="1" s="1"/>
  <c r="AH186" i="1"/>
  <c r="AH218" i="1"/>
  <c r="AI238" i="1"/>
  <c r="AJ238" i="1"/>
  <c r="AI311" i="1"/>
  <c r="AJ311" i="1" s="1"/>
  <c r="AH194" i="1"/>
  <c r="AI430" i="1"/>
  <c r="AJ430" i="1" s="1"/>
  <c r="AI431" i="1"/>
  <c r="AJ431" i="1" s="1"/>
  <c r="AI432" i="1"/>
  <c r="AJ432" i="1" s="1"/>
  <c r="AI433" i="1"/>
  <c r="AJ433" i="1" s="1"/>
  <c r="AI434" i="1"/>
  <c r="AI435" i="1"/>
  <c r="AJ435" i="1" s="1"/>
  <c r="AI436" i="1"/>
  <c r="AJ436" i="1" s="1"/>
  <c r="AI437" i="1"/>
  <c r="AJ437" i="1" s="1"/>
  <c r="AI438" i="1"/>
  <c r="AJ438" i="1" s="1"/>
  <c r="AI439" i="1"/>
  <c r="AJ439" i="1" s="1"/>
  <c r="AI440" i="1"/>
  <c r="AI441" i="1"/>
  <c r="AJ441" i="1" s="1"/>
  <c r="AI442" i="1"/>
  <c r="AJ442" i="1" s="1"/>
  <c r="AI443" i="1"/>
  <c r="AJ443" i="1" s="1"/>
  <c r="AI444" i="1"/>
  <c r="AJ444" i="1" s="1"/>
  <c r="AI445" i="1"/>
  <c r="AJ445" i="1" s="1"/>
  <c r="AI446" i="1"/>
  <c r="AI447" i="1"/>
  <c r="AJ447" i="1" s="1"/>
  <c r="AI448" i="1"/>
  <c r="AI449" i="1"/>
  <c r="AJ449" i="1" s="1"/>
  <c r="AI450" i="1"/>
  <c r="AJ450" i="1" s="1"/>
  <c r="AI451" i="1"/>
  <c r="AJ451" i="1" s="1"/>
  <c r="AI452" i="1"/>
  <c r="AJ452" i="1" s="1"/>
  <c r="AI453" i="1"/>
  <c r="AJ453" i="1" s="1"/>
  <c r="AI454" i="1"/>
  <c r="AJ454" i="1" s="1"/>
  <c r="AI455" i="1"/>
  <c r="AJ455" i="1" s="1"/>
  <c r="AI456" i="1"/>
  <c r="AJ456" i="1" s="1"/>
  <c r="AI457" i="1"/>
  <c r="AJ457" i="1" s="1"/>
  <c r="AI458" i="1"/>
  <c r="AJ458" i="1" s="1"/>
  <c r="AI459" i="1"/>
  <c r="AJ459" i="1" s="1"/>
  <c r="AI460" i="1"/>
  <c r="AJ460" i="1" s="1"/>
  <c r="AI461" i="1"/>
  <c r="AI462" i="1"/>
  <c r="AJ462" i="1" s="1"/>
  <c r="AI463" i="1"/>
  <c r="AJ463" i="1" s="1"/>
  <c r="AI464" i="1"/>
  <c r="AJ464" i="1" s="1"/>
  <c r="AI465" i="1"/>
  <c r="AJ465" i="1" s="1"/>
  <c r="AI466" i="1"/>
  <c r="AJ466" i="1" s="1"/>
  <c r="AI467" i="1"/>
  <c r="AJ467" i="1" s="1"/>
  <c r="AI468" i="1"/>
  <c r="AJ468" i="1" s="1"/>
  <c r="AI469" i="1"/>
  <c r="AI470" i="1"/>
  <c r="AJ470" i="1" s="1"/>
  <c r="AI471" i="1"/>
  <c r="AJ471" i="1" s="1"/>
  <c r="AI472" i="1"/>
  <c r="AJ472" i="1" s="1"/>
  <c r="AI473" i="1"/>
  <c r="AJ473" i="1" s="1"/>
  <c r="AI474" i="1"/>
  <c r="AI475" i="1"/>
  <c r="AJ475" i="1" s="1"/>
  <c r="AI476" i="1"/>
  <c r="AJ476" i="1" s="1"/>
  <c r="AI477" i="1"/>
  <c r="AJ477" i="1" s="1"/>
  <c r="AI478" i="1"/>
  <c r="AI479" i="1"/>
  <c r="AJ479" i="1" s="1"/>
  <c r="AI480" i="1"/>
  <c r="AJ480" i="1" s="1"/>
  <c r="AI481" i="1"/>
  <c r="AJ481" i="1" s="1"/>
  <c r="AI482" i="1"/>
  <c r="AJ482" i="1" s="1"/>
  <c r="AI483" i="1"/>
  <c r="AJ483" i="1" s="1"/>
  <c r="AI484" i="1"/>
  <c r="AJ484" i="1" s="1"/>
  <c r="AI485" i="1"/>
  <c r="AJ485" i="1" s="1"/>
  <c r="AI486" i="1"/>
  <c r="AI487" i="1"/>
  <c r="AJ487" i="1" s="1"/>
  <c r="AI488" i="1"/>
  <c r="AJ488" i="1" s="1"/>
  <c r="AI489" i="1"/>
  <c r="AJ489" i="1" s="1"/>
  <c r="AI490" i="1"/>
  <c r="AJ490" i="1" s="1"/>
  <c r="AI491" i="1"/>
  <c r="AJ491" i="1" s="1"/>
  <c r="AI492" i="1"/>
  <c r="AJ492" i="1" s="1"/>
  <c r="AI493" i="1"/>
  <c r="AJ493" i="1" s="1"/>
  <c r="AI494" i="1"/>
  <c r="AJ494" i="1" s="1"/>
  <c r="AI495" i="1"/>
  <c r="AJ495" i="1" s="1"/>
  <c r="AI496" i="1"/>
  <c r="AJ496" i="1" s="1"/>
  <c r="AI497" i="1"/>
  <c r="AJ497" i="1" s="1"/>
  <c r="AI498" i="1"/>
  <c r="AJ498" i="1" s="1"/>
  <c r="AI499" i="1"/>
  <c r="AJ499" i="1" s="1"/>
  <c r="AI500" i="1"/>
  <c r="AI501" i="1"/>
  <c r="AJ501" i="1" s="1"/>
  <c r="AI502" i="1"/>
  <c r="AJ502" i="1" s="1"/>
  <c r="AI503" i="1"/>
  <c r="AJ503" i="1" s="1"/>
  <c r="AI504" i="1"/>
  <c r="AJ504" i="1" s="1"/>
  <c r="AI505" i="1"/>
  <c r="AJ505" i="1" s="1"/>
  <c r="AI506" i="1"/>
  <c r="AJ506" i="1" s="1"/>
  <c r="AI507" i="1"/>
  <c r="AI508" i="1"/>
  <c r="AJ508" i="1" s="1"/>
  <c r="AI509" i="1"/>
  <c r="AJ509" i="1" s="1"/>
  <c r="AI510" i="1"/>
  <c r="AJ510" i="1" s="1"/>
  <c r="AI511" i="1"/>
  <c r="AJ511" i="1" s="1"/>
  <c r="AI512" i="1"/>
  <c r="AI513" i="1"/>
  <c r="AJ513" i="1" s="1"/>
  <c r="AI514" i="1"/>
  <c r="AJ514" i="1" s="1"/>
  <c r="AI515" i="1"/>
  <c r="AJ515" i="1" s="1"/>
  <c r="AI516" i="1"/>
  <c r="AI517" i="1"/>
  <c r="AJ517" i="1" s="1"/>
  <c r="AI518" i="1"/>
  <c r="AJ518" i="1" s="1"/>
  <c r="AI519" i="1"/>
  <c r="AJ519" i="1" s="1"/>
  <c r="AI520" i="1"/>
  <c r="AI521" i="1"/>
  <c r="AJ521" i="1" s="1"/>
  <c r="AI522" i="1"/>
  <c r="AJ522" i="1" s="1"/>
  <c r="AI523" i="1"/>
  <c r="AJ523" i="1" s="1"/>
  <c r="AI524" i="1"/>
  <c r="AJ524" i="1" s="1"/>
  <c r="AI525" i="1"/>
  <c r="AJ525" i="1" s="1"/>
  <c r="AI526" i="1"/>
  <c r="AJ526" i="1" s="1"/>
  <c r="AI527" i="1"/>
  <c r="AI528" i="1"/>
  <c r="AJ528" i="1" s="1"/>
  <c r="AI529" i="1"/>
  <c r="AJ529" i="1" s="1"/>
  <c r="AI530" i="1"/>
  <c r="AI531" i="1"/>
  <c r="AJ531" i="1" s="1"/>
  <c r="AI532" i="1"/>
  <c r="AJ532" i="1" s="1"/>
  <c r="AI533" i="1"/>
  <c r="AJ533" i="1" s="1"/>
  <c r="AI534" i="1"/>
  <c r="AJ534" i="1" s="1"/>
  <c r="AI535" i="1"/>
  <c r="AJ535" i="1" s="1"/>
  <c r="AI536" i="1"/>
  <c r="AJ536" i="1" s="1"/>
  <c r="AI537" i="1"/>
  <c r="AJ537" i="1" s="1"/>
  <c r="AI538" i="1"/>
  <c r="AJ538" i="1" s="1"/>
  <c r="AI539" i="1"/>
  <c r="AJ539" i="1" s="1"/>
  <c r="AI540" i="1"/>
  <c r="AJ540" i="1" s="1"/>
  <c r="AI541" i="1"/>
  <c r="AI542" i="1"/>
  <c r="AJ542" i="1" s="1"/>
  <c r="AI543" i="1"/>
  <c r="AJ543" i="1" s="1"/>
  <c r="AI544" i="1"/>
  <c r="AI545" i="1"/>
  <c r="AJ545" i="1" s="1"/>
  <c r="AI546" i="1"/>
  <c r="AJ546" i="1" s="1"/>
  <c r="AI547" i="1"/>
  <c r="AJ547" i="1" s="1"/>
  <c r="AI548" i="1"/>
  <c r="AJ548" i="1" s="1"/>
  <c r="AI549" i="1"/>
  <c r="AJ549" i="1" s="1"/>
  <c r="AI550" i="1"/>
  <c r="AJ550" i="1" s="1"/>
  <c r="AI551" i="1"/>
  <c r="AJ551" i="1" s="1"/>
  <c r="AI552" i="1"/>
  <c r="AJ552" i="1" s="1"/>
  <c r="AI553" i="1"/>
  <c r="AJ553" i="1" s="1"/>
  <c r="AI554" i="1"/>
  <c r="AJ554" i="1" s="1"/>
  <c r="AI555" i="1"/>
  <c r="AJ555" i="1" s="1"/>
  <c r="AI556" i="1"/>
  <c r="AI557" i="1"/>
  <c r="AJ557" i="1" s="1"/>
  <c r="AI558" i="1"/>
  <c r="AJ558" i="1" s="1"/>
  <c r="AI559" i="1"/>
  <c r="AJ559" i="1" s="1"/>
  <c r="AI560" i="1"/>
  <c r="AJ560" i="1" s="1"/>
  <c r="AI561" i="1"/>
  <c r="AJ561" i="1" s="1"/>
  <c r="AI562" i="1"/>
  <c r="AJ562" i="1" s="1"/>
  <c r="AI563" i="1"/>
  <c r="AJ563" i="1" s="1"/>
  <c r="AI564" i="1"/>
  <c r="AJ564" i="1" s="1"/>
  <c r="AI565" i="1"/>
  <c r="AJ565" i="1" s="1"/>
  <c r="AI566" i="1"/>
  <c r="AJ566" i="1" s="1"/>
  <c r="AI567" i="1"/>
  <c r="AJ567" i="1" s="1"/>
  <c r="AI568" i="1"/>
  <c r="AJ568" i="1" s="1"/>
  <c r="AI569" i="1"/>
  <c r="AJ569" i="1" s="1"/>
  <c r="AI570" i="1"/>
  <c r="AJ570" i="1" s="1"/>
  <c r="AI571" i="1"/>
  <c r="AJ571" i="1" s="1"/>
  <c r="AI572" i="1"/>
  <c r="AJ572" i="1" s="1"/>
  <c r="AI573" i="1"/>
  <c r="AJ573" i="1" s="1"/>
  <c r="AI574" i="1"/>
  <c r="AJ574" i="1" s="1"/>
  <c r="AI575" i="1"/>
  <c r="AJ575" i="1" s="1"/>
  <c r="AI576" i="1"/>
  <c r="AJ576" i="1" s="1"/>
  <c r="AI577" i="1"/>
  <c r="AJ577" i="1" s="1"/>
  <c r="AI578" i="1"/>
  <c r="AJ578" i="1" s="1"/>
  <c r="AI579" i="1"/>
  <c r="AI580" i="1"/>
  <c r="AJ580" i="1" s="1"/>
  <c r="AI581" i="1"/>
  <c r="AJ581" i="1" s="1"/>
  <c r="AI582" i="1"/>
  <c r="AI583" i="1"/>
  <c r="AJ583" i="1" s="1"/>
  <c r="AI584" i="1"/>
  <c r="AI585" i="1"/>
  <c r="AJ585" i="1" s="1"/>
  <c r="AI413" i="1"/>
  <c r="AJ413" i="1" s="1"/>
  <c r="AI429" i="1"/>
  <c r="AJ429" i="1" s="1"/>
  <c r="AH202" i="1"/>
  <c r="AI319" i="1"/>
  <c r="AJ319" i="1" s="1"/>
  <c r="AI409" i="1"/>
  <c r="AJ409" i="1" s="1"/>
  <c r="AI425" i="1"/>
  <c r="AI628" i="1"/>
  <c r="AJ628" i="1"/>
  <c r="AI632" i="1"/>
  <c r="AJ632" i="1"/>
  <c r="AI417" i="1"/>
  <c r="AJ417" i="1" s="1"/>
  <c r="AI587" i="1"/>
  <c r="AJ587" i="1"/>
  <c r="AI590" i="1"/>
  <c r="AJ590" i="1" s="1"/>
  <c r="AI598" i="1"/>
  <c r="AJ598" i="1" s="1"/>
  <c r="AI602" i="1"/>
  <c r="AJ602" i="1" s="1"/>
  <c r="AI610" i="1"/>
  <c r="AJ610" i="1" s="1"/>
  <c r="AI614" i="1"/>
  <c r="AJ614" i="1" s="1"/>
  <c r="AH229" i="1"/>
  <c r="AI229" i="1"/>
  <c r="AJ229" i="1" s="1"/>
  <c r="AI421" i="1"/>
  <c r="AJ421" i="1" s="1"/>
  <c r="AI595" i="1"/>
  <c r="AJ595" i="1"/>
  <c r="AI607" i="1"/>
  <c r="AJ607" i="1"/>
  <c r="AI619" i="1"/>
  <c r="AJ619" i="1"/>
  <c r="AI623" i="1"/>
  <c r="AJ623" i="1"/>
  <c r="AI627" i="1"/>
  <c r="AJ627" i="1"/>
  <c r="AI630" i="1"/>
  <c r="AJ630" i="1"/>
  <c r="AI633" i="1"/>
  <c r="AJ633" i="1"/>
  <c r="AI594" i="1"/>
  <c r="AJ594" i="1" s="1"/>
  <c r="AI606" i="1"/>
  <c r="AJ606" i="1" s="1"/>
  <c r="AI618" i="1"/>
  <c r="AI622" i="1"/>
  <c r="AJ622" i="1" s="1"/>
  <c r="AI626" i="1"/>
  <c r="AJ626" i="1" s="1"/>
  <c r="AI187" i="1"/>
  <c r="AJ187" i="1"/>
  <c r="AI189" i="1"/>
  <c r="AJ189" i="1"/>
  <c r="AI191" i="1"/>
  <c r="AJ191" i="1"/>
  <c r="AI193" i="1"/>
  <c r="AJ193" i="1"/>
  <c r="AI195" i="1"/>
  <c r="AJ195" i="1"/>
  <c r="AI197" i="1"/>
  <c r="AJ197" i="1"/>
  <c r="AI199" i="1"/>
  <c r="AJ199" i="1"/>
  <c r="AI201" i="1"/>
  <c r="AJ201" i="1"/>
  <c r="AI203" i="1"/>
  <c r="AJ203" i="1"/>
  <c r="AI205" i="1"/>
  <c r="AJ205" i="1"/>
  <c r="AI207" i="1"/>
  <c r="AJ207" i="1"/>
  <c r="AI209" i="1"/>
  <c r="AJ209" i="1"/>
  <c r="AI211" i="1"/>
  <c r="AJ211" i="1"/>
  <c r="AI213" i="1"/>
  <c r="AJ213" i="1"/>
  <c r="AI215" i="1"/>
  <c r="AJ215" i="1"/>
  <c r="AI217" i="1"/>
  <c r="AJ217" i="1"/>
  <c r="AI188" i="1"/>
  <c r="AJ188" i="1"/>
  <c r="AI196" i="1"/>
  <c r="AJ196" i="1"/>
  <c r="AI204" i="1"/>
  <c r="AJ204" i="1"/>
  <c r="AI212" i="1"/>
  <c r="AJ212" i="1"/>
  <c r="AI190" i="1"/>
  <c r="AJ190" i="1"/>
  <c r="AI198" i="1"/>
  <c r="AJ198" i="1"/>
  <c r="AI206" i="1"/>
  <c r="AJ206" i="1"/>
  <c r="AI214" i="1"/>
  <c r="AJ214" i="1"/>
  <c r="AI192" i="1"/>
  <c r="AJ192" i="1"/>
  <c r="AI200" i="1"/>
  <c r="AJ200" i="1"/>
  <c r="AI208" i="1"/>
  <c r="AJ208" i="1"/>
  <c r="AI216" i="1"/>
  <c r="AJ216" i="1"/>
  <c r="AI210" i="1"/>
  <c r="AJ210" i="1"/>
  <c r="AI186" i="1"/>
  <c r="AJ186" i="1"/>
  <c r="AI218" i="1"/>
  <c r="AJ218" i="1"/>
  <c r="AI194" i="1"/>
  <c r="AJ194" i="1"/>
  <c r="AI202" i="1"/>
  <c r="AJ202" i="1"/>
  <c r="AI116" i="1"/>
  <c r="AJ116" i="1" s="1"/>
  <c r="AI120" i="1"/>
  <c r="AJ120" i="1" s="1"/>
  <c r="AI119" i="1"/>
  <c r="AJ119" i="1" s="1"/>
  <c r="AI254" i="1"/>
  <c r="AJ254" i="1" s="1"/>
  <c r="AI276" i="1"/>
  <c r="AJ276" i="1" s="1"/>
  <c r="AI284" i="1"/>
  <c r="AJ284" i="1" s="1"/>
  <c r="AI292" i="1"/>
  <c r="AJ292" i="1" s="1"/>
  <c r="AI296" i="1"/>
  <c r="AJ296" i="1" s="1"/>
  <c r="AI257" i="1"/>
  <c r="AJ257" i="1" s="1"/>
  <c r="AI275" i="1"/>
  <c r="AJ275" i="1" s="1"/>
  <c r="AI289" i="1"/>
  <c r="AJ289" i="1" s="1"/>
  <c r="AI291" i="1"/>
  <c r="AJ291" i="1" s="1"/>
  <c r="AI293" i="1"/>
  <c r="AJ293" i="1" s="1"/>
  <c r="AI295" i="1"/>
  <c r="AJ295" i="1" s="1"/>
  <c r="AI303" i="1"/>
  <c r="AJ303" i="1" s="1"/>
  <c r="AJ316" i="1"/>
  <c r="AJ393" i="1"/>
  <c r="AJ395" i="1"/>
  <c r="AJ401" i="1"/>
  <c r="AJ404" i="1"/>
  <c r="AJ620" i="1"/>
  <c r="AJ398" i="1"/>
  <c r="AJ406" i="1"/>
  <c r="AJ422" i="1"/>
  <c r="AJ611" i="1"/>
  <c r="AJ615" i="1"/>
  <c r="AJ114" i="1"/>
  <c r="AJ230" i="1"/>
  <c r="AJ221" i="1"/>
  <c r="AJ324" i="1"/>
  <c r="AJ333" i="1"/>
  <c r="AJ334" i="1"/>
  <c r="AJ336" i="1"/>
  <c r="AJ340" i="1"/>
  <c r="AJ346" i="1"/>
  <c r="AJ349" i="1"/>
  <c r="AJ352" i="1"/>
  <c r="AJ366" i="1"/>
  <c r="AJ375" i="1"/>
  <c r="AJ378" i="1"/>
  <c r="AJ389" i="1"/>
  <c r="AJ434" i="1"/>
  <c r="AJ440" i="1"/>
  <c r="AJ446" i="1"/>
  <c r="AJ448" i="1"/>
  <c r="AJ461" i="1"/>
  <c r="AJ469" i="1"/>
  <c r="AJ474" i="1"/>
  <c r="AJ478" i="1"/>
  <c r="AJ486" i="1"/>
  <c r="AJ500" i="1"/>
  <c r="AJ507" i="1"/>
  <c r="AJ512" i="1"/>
  <c r="AJ516" i="1"/>
  <c r="AJ520" i="1"/>
  <c r="AJ527" i="1"/>
  <c r="AJ530" i="1"/>
  <c r="AJ541" i="1"/>
  <c r="AJ544" i="1"/>
  <c r="AJ556" i="1"/>
  <c r="AJ579" i="1"/>
  <c r="AJ582" i="1"/>
  <c r="AJ584" i="1"/>
  <c r="AJ425" i="1"/>
  <c r="AJ618" i="1"/>
  <c r="AK202" i="1" l="1"/>
  <c r="AK194" i="1"/>
  <c r="AK210" i="1"/>
  <c r="AK216" i="1"/>
  <c r="AK208" i="1"/>
  <c r="AK206" i="1"/>
  <c r="AK190" i="1"/>
  <c r="AK212" i="1"/>
  <c r="AK196" i="1"/>
  <c r="AK188" i="1"/>
  <c r="AK213" i="1"/>
  <c r="AK211" i="1"/>
  <c r="AK207" i="1"/>
  <c r="AK191" i="1"/>
  <c r="AK189" i="1"/>
  <c r="AK187" i="1"/>
  <c r="AK618" i="1"/>
  <c r="AK633" i="1"/>
  <c r="AK627" i="1"/>
  <c r="AK619" i="1"/>
  <c r="AK595" i="1"/>
  <c r="AK628" i="1"/>
  <c r="AK425" i="1"/>
  <c r="AK319" i="1"/>
  <c r="AK429" i="1"/>
  <c r="AK585" i="1"/>
  <c r="AK584" i="1"/>
  <c r="AK583" i="1"/>
  <c r="AK582" i="1"/>
  <c r="AK579" i="1"/>
  <c r="AK576" i="1"/>
  <c r="AK567" i="1"/>
  <c r="AK566" i="1"/>
  <c r="AK562" i="1"/>
  <c r="AK560" i="1"/>
  <c r="AK559" i="1"/>
  <c r="AK556" i="1"/>
  <c r="AK544" i="1"/>
  <c r="AK541" i="1"/>
  <c r="AK532" i="1"/>
  <c r="AK530" i="1"/>
  <c r="AK529" i="1"/>
  <c r="AK528" i="1"/>
  <c r="AK527" i="1"/>
  <c r="AK526" i="1"/>
  <c r="AK522" i="1"/>
  <c r="AK521" i="1"/>
  <c r="AK520" i="1"/>
  <c r="AK516" i="1"/>
  <c r="AK512" i="1"/>
  <c r="AK507" i="1"/>
  <c r="AK506" i="1"/>
  <c r="AK503" i="1"/>
  <c r="AK500" i="1"/>
  <c r="AK494" i="1"/>
  <c r="AK486" i="1"/>
  <c r="AK482" i="1"/>
  <c r="AK481" i="1"/>
  <c r="AK478" i="1"/>
  <c r="AK474" i="1"/>
  <c r="AK470" i="1"/>
  <c r="AK469" i="1"/>
  <c r="AK468" i="1"/>
  <c r="AK461" i="1"/>
  <c r="AK459" i="1"/>
  <c r="AK457" i="1"/>
  <c r="AK455" i="1"/>
  <c r="AK453" i="1"/>
  <c r="AK452" i="1"/>
  <c r="AK450" i="1"/>
  <c r="AK448" i="1"/>
  <c r="AK446" i="1"/>
  <c r="AK445" i="1"/>
  <c r="AK444" i="1"/>
  <c r="AK443" i="1"/>
  <c r="AK440" i="1"/>
  <c r="AK437" i="1"/>
  <c r="AK436" i="1"/>
  <c r="AK434" i="1"/>
  <c r="AK430" i="1"/>
  <c r="AK315" i="1"/>
  <c r="AK234" i="1"/>
  <c r="AK389" i="1"/>
  <c r="AK388" i="1"/>
  <c r="AK383" i="1"/>
  <c r="AK380" i="1"/>
  <c r="AK378" i="1"/>
  <c r="AK375" i="1"/>
  <c r="AK370" i="1"/>
  <c r="AK368" i="1"/>
  <c r="AK367" i="1"/>
  <c r="AK366" i="1"/>
  <c r="AK365" i="1"/>
  <c r="AK361" i="1"/>
  <c r="AK357" i="1"/>
  <c r="AK353" i="1"/>
  <c r="AK352" i="1"/>
  <c r="AK351" i="1"/>
  <c r="AK349" i="1"/>
  <c r="AK346" i="1"/>
  <c r="AK344" i="1"/>
  <c r="AK341" i="1"/>
  <c r="AK340" i="1"/>
  <c r="AK339" i="1"/>
  <c r="AK336" i="1"/>
  <c r="AK334" i="1"/>
  <c r="AK333" i="1"/>
  <c r="AK331" i="1"/>
  <c r="AK329" i="1"/>
  <c r="AK324" i="1"/>
  <c r="AK237" i="1"/>
  <c r="AK192" i="1"/>
  <c r="AK236" i="1"/>
  <c r="AK226" i="1"/>
  <c r="AK221" i="1"/>
  <c r="AK129" i="1"/>
  <c r="AK239" i="1"/>
  <c r="AK230" i="1"/>
  <c r="AK204" i="1"/>
  <c r="AK228" i="1"/>
  <c r="AK220" i="1"/>
  <c r="AK133" i="1"/>
  <c r="AK197" i="1"/>
  <c r="AK193" i="1"/>
  <c r="AK130" i="1"/>
  <c r="AK126" i="1"/>
  <c r="AK122" i="1"/>
  <c r="AK118" i="1"/>
  <c r="AK114" i="1"/>
  <c r="AK629" i="1"/>
  <c r="AK622" i="1"/>
  <c r="AK615" i="1"/>
  <c r="AK611" i="1"/>
  <c r="AK606" i="1"/>
  <c r="AK600" i="1"/>
  <c r="AK594" i="1"/>
  <c r="AK591" i="1"/>
  <c r="AK552" i="1"/>
  <c r="AK504" i="1"/>
  <c r="AK492" i="1"/>
  <c r="AK460" i="1"/>
  <c r="AK456" i="1"/>
  <c r="AK432" i="1"/>
  <c r="AK422" i="1"/>
  <c r="AK406" i="1"/>
  <c r="AK398" i="1"/>
  <c r="AK390" i="1"/>
  <c r="AK359" i="1"/>
  <c r="AK327" i="1"/>
  <c r="AK307" i="1"/>
  <c r="AK620" i="1"/>
  <c r="AK612" i="1"/>
  <c r="AK608" i="1"/>
  <c r="AK607" i="1"/>
  <c r="AK603" i="1"/>
  <c r="AK592" i="1"/>
  <c r="AK563" i="1"/>
  <c r="AK495" i="1"/>
  <c r="AK491" i="1"/>
  <c r="AK467" i="1"/>
  <c r="AK447" i="1"/>
  <c r="AK439" i="1"/>
  <c r="AK421" i="1"/>
  <c r="AK415" i="1"/>
  <c r="AK410" i="1"/>
  <c r="AK404" i="1"/>
  <c r="AK396" i="1"/>
  <c r="AK355" i="1"/>
  <c r="AK229" i="1"/>
  <c r="AK598" i="1"/>
  <c r="AK590" i="1"/>
  <c r="AK587" i="1"/>
  <c r="AK564" i="1"/>
  <c r="AK536" i="1"/>
  <c r="AK630" i="1"/>
  <c r="AK616" i="1"/>
  <c r="AK604" i="1"/>
  <c r="AK601" i="1"/>
  <c r="AK597" i="1"/>
  <c r="AK596" i="1"/>
  <c r="AK593" i="1"/>
  <c r="AK574" i="1"/>
  <c r="AK570" i="1"/>
  <c r="AK558" i="1"/>
  <c r="AK550" i="1"/>
  <c r="AK546" i="1"/>
  <c r="AK542" i="1"/>
  <c r="AK518" i="1"/>
  <c r="AK510" i="1"/>
  <c r="AK502" i="1"/>
  <c r="AK498" i="1"/>
  <c r="AK490" i="1"/>
  <c r="AK462" i="1"/>
  <c r="AK458" i="1"/>
  <c r="AK259" i="1"/>
  <c r="AK625" i="1"/>
  <c r="AK621" i="1"/>
  <c r="AK613" i="1"/>
  <c r="AK589" i="1"/>
  <c r="AK581" i="1"/>
  <c r="AK573" i="1"/>
  <c r="AK517" i="1"/>
  <c r="AK497" i="1"/>
  <c r="AK489" i="1"/>
  <c r="AK477" i="1"/>
  <c r="AK473" i="1"/>
  <c r="AK465" i="1"/>
  <c r="AK449" i="1"/>
  <c r="AK413" i="1"/>
  <c r="AK407" i="1"/>
  <c r="AK400" i="1"/>
  <c r="AK347" i="1"/>
  <c r="AK251" i="1"/>
  <c r="AK624" i="1"/>
  <c r="AK623" i="1"/>
  <c r="AK617" i="1"/>
  <c r="AK614" i="1"/>
  <c r="AK610" i="1"/>
  <c r="AK605" i="1"/>
  <c r="AK588" i="1"/>
  <c r="AK577" i="1"/>
  <c r="AK575" i="1"/>
  <c r="AK572" i="1"/>
  <c r="AK571" i="1"/>
  <c r="AK569" i="1"/>
  <c r="AK557" i="1"/>
  <c r="AK555" i="1"/>
  <c r="AK553" i="1"/>
  <c r="AK549" i="1"/>
  <c r="AK547" i="1"/>
  <c r="AK545" i="1"/>
  <c r="AK540" i="1"/>
  <c r="AK539" i="1"/>
  <c r="AK534" i="1"/>
  <c r="AK525" i="1"/>
  <c r="AK524" i="1"/>
  <c r="AK523" i="1"/>
  <c r="AK509" i="1"/>
  <c r="AK508" i="1"/>
  <c r="AK501" i="1"/>
  <c r="AK487" i="1"/>
  <c r="AK480" i="1"/>
  <c r="AK479" i="1"/>
  <c r="AK476" i="1"/>
  <c r="AK471" i="1"/>
  <c r="AK451" i="1"/>
  <c r="AK438" i="1"/>
  <c r="AK431" i="1"/>
  <c r="AK427" i="1"/>
  <c r="AK424" i="1"/>
  <c r="AK423" i="1"/>
  <c r="AK418" i="1"/>
  <c r="AK414" i="1"/>
  <c r="AK411" i="1"/>
  <c r="AK386" i="1"/>
  <c r="AK382" i="1"/>
  <c r="AK342" i="1"/>
  <c r="AK330" i="1"/>
  <c r="AK322" i="1"/>
  <c r="AK317" i="1"/>
  <c r="AK428" i="1"/>
  <c r="AK420" i="1"/>
  <c r="AK401" i="1"/>
  <c r="AK395" i="1"/>
  <c r="AK393" i="1"/>
  <c r="AK391" i="1"/>
  <c r="AK385" i="1"/>
  <c r="AK381" i="1"/>
  <c r="AK373" i="1"/>
  <c r="AK345" i="1"/>
  <c r="AK325" i="1"/>
  <c r="AK316" i="1"/>
  <c r="AK311" i="1"/>
  <c r="AK255" i="1"/>
  <c r="AK247" i="1"/>
  <c r="AK412" i="1"/>
  <c r="AK408" i="1"/>
  <c r="AK403" i="1"/>
  <c r="AK399" i="1"/>
  <c r="AK397" i="1"/>
  <c r="AK384" i="1"/>
  <c r="AK364" i="1"/>
  <c r="AK360" i="1"/>
  <c r="AK253" i="1"/>
  <c r="AK170" i="1"/>
  <c r="AK68" i="1"/>
  <c r="AK426" i="1"/>
  <c r="AK419" i="1"/>
  <c r="AK417" i="1"/>
  <c r="AK416" i="1"/>
  <c r="AK409" i="1"/>
  <c r="AK402" i="1"/>
  <c r="AK392" i="1"/>
  <c r="AK379" i="1"/>
  <c r="AK376" i="1"/>
  <c r="AK374" i="1"/>
  <c r="AK372" i="1"/>
  <c r="AK369" i="1"/>
  <c r="AK363" i="1"/>
  <c r="AK362" i="1"/>
  <c r="AK354" i="1"/>
  <c r="AK350" i="1"/>
  <c r="AK348" i="1"/>
  <c r="AK343" i="1"/>
  <c r="AK338" i="1"/>
  <c r="AK332" i="1"/>
  <c r="AK328" i="1"/>
  <c r="AK321" i="1"/>
  <c r="AK313" i="1"/>
  <c r="AK303" i="1"/>
  <c r="AK301" i="1"/>
  <c r="AK297" i="1"/>
  <c r="AK295" i="1"/>
  <c r="AK293" i="1"/>
  <c r="AK291" i="1"/>
  <c r="AK289" i="1"/>
  <c r="AK283" i="1"/>
  <c r="AK281" i="1"/>
  <c r="AK275" i="1"/>
  <c r="AK271" i="1"/>
  <c r="AK269" i="1"/>
  <c r="AK265" i="1"/>
  <c r="AK257" i="1"/>
  <c r="AK245" i="1"/>
  <c r="AK241" i="1"/>
  <c r="AK222" i="1"/>
  <c r="AK200" i="1"/>
  <c r="AK113" i="1"/>
  <c r="AK304" i="1"/>
  <c r="AK268" i="1"/>
  <c r="AK266" i="1"/>
  <c r="AK256" i="1"/>
  <c r="AK252" i="1"/>
  <c r="AK214" i="1"/>
  <c r="AK198" i="1"/>
  <c r="AK318" i="1"/>
  <c r="AK314" i="1"/>
  <c r="AK306" i="1"/>
  <c r="AK296" i="1"/>
  <c r="AK292" i="1"/>
  <c r="AK284" i="1"/>
  <c r="AK276" i="1"/>
  <c r="AK272" i="1"/>
  <c r="AK270" i="1"/>
  <c r="AK262" i="1"/>
  <c r="AK258" i="1"/>
  <c r="AK254" i="1"/>
  <c r="AK246" i="1"/>
  <c r="AK244" i="1"/>
  <c r="AK225" i="1"/>
  <c r="AK158" i="1"/>
  <c r="AK123" i="1"/>
  <c r="AK224" i="1"/>
  <c r="AK40" i="1"/>
  <c r="AK312" i="1"/>
  <c r="AK308" i="1"/>
  <c r="AK305" i="1"/>
  <c r="AK302" i="1"/>
  <c r="AK299" i="1"/>
  <c r="AK288" i="1"/>
  <c r="AK286" i="1"/>
  <c r="AK282" i="1"/>
  <c r="AK278" i="1"/>
  <c r="AK277" i="1"/>
  <c r="AK274" i="1"/>
  <c r="AK273" i="1"/>
  <c r="AK267" i="1"/>
  <c r="AK261" i="1"/>
  <c r="AK250" i="1"/>
  <c r="AK249" i="1"/>
  <c r="AK248" i="1"/>
  <c r="AK242" i="1"/>
  <c r="AK235" i="1"/>
  <c r="AK231" i="1"/>
  <c r="AK185" i="1"/>
  <c r="AK153" i="1"/>
  <c r="AK141" i="1"/>
  <c r="AK137" i="1"/>
  <c r="AK111" i="1"/>
  <c r="AK96" i="1"/>
  <c r="AK32" i="1"/>
  <c r="AK223" i="1"/>
  <c r="AK205" i="1"/>
  <c r="AK199" i="1"/>
  <c r="AK195" i="1"/>
  <c r="AK136" i="1"/>
  <c r="AK76" i="1"/>
  <c r="AK183" i="1"/>
  <c r="AK180" i="1"/>
  <c r="AK179" i="1"/>
  <c r="AK174" i="1"/>
  <c r="AK164" i="1"/>
  <c r="AK163" i="1"/>
  <c r="AK155" i="1"/>
  <c r="AK154" i="1"/>
  <c r="AK152" i="1"/>
  <c r="AK134" i="1"/>
  <c r="AK132" i="1"/>
  <c r="AK131" i="1"/>
  <c r="AK128" i="1"/>
  <c r="AK127" i="1"/>
  <c r="AK119" i="1"/>
  <c r="AK99" i="1"/>
  <c r="AK83" i="1"/>
  <c r="AK35" i="1"/>
  <c r="AK23" i="1"/>
  <c r="AK184" i="1"/>
  <c r="AK177" i="1"/>
  <c r="AK172" i="1"/>
  <c r="AK168" i="1"/>
  <c r="AK167" i="1"/>
  <c r="AK165" i="1"/>
  <c r="AK162" i="1"/>
  <c r="AK160" i="1"/>
  <c r="AK151" i="1"/>
  <c r="AK150" i="1"/>
  <c r="AK148" i="1"/>
  <c r="AK144" i="1"/>
  <c r="AK120" i="1"/>
  <c r="AK116" i="1"/>
  <c r="AK115" i="1"/>
  <c r="AK102" i="1"/>
  <c r="AK98" i="1"/>
  <c r="AK90" i="1"/>
  <c r="AK82" i="1"/>
  <c r="AK66" i="1"/>
  <c r="AK50" i="1"/>
  <c r="AK26" i="1"/>
  <c r="AK18" i="1"/>
  <c r="AK10" i="1"/>
  <c r="AK181" i="1"/>
  <c r="AK175" i="1"/>
  <c r="AK173" i="1"/>
  <c r="AK169" i="1"/>
  <c r="AK166" i="1"/>
  <c r="AK161" i="1"/>
  <c r="AK159" i="1"/>
  <c r="AK157" i="1"/>
  <c r="AK149" i="1"/>
  <c r="AK147" i="1"/>
  <c r="AK143" i="1"/>
  <c r="AK142" i="1"/>
  <c r="AK139" i="1"/>
  <c r="AK138" i="1"/>
  <c r="AK124" i="1"/>
  <c r="AK105" i="1"/>
  <c r="AK73" i="1"/>
  <c r="AK69" i="1"/>
  <c r="AK65" i="1"/>
  <c r="AK33" i="1"/>
  <c r="AK108" i="1"/>
  <c r="AK101" i="1"/>
  <c r="AK94" i="1"/>
  <c r="AK91" i="1"/>
  <c r="AK88" i="1"/>
  <c r="AK85" i="1"/>
  <c r="AK80" i="1"/>
  <c r="AK77" i="1"/>
  <c r="AK74" i="1"/>
  <c r="AK59" i="1"/>
  <c r="AK55" i="1"/>
  <c r="AK52" i="1"/>
  <c r="AK49" i="1"/>
  <c r="AK44" i="1"/>
  <c r="AK42" i="1"/>
  <c r="AK37" i="1"/>
  <c r="AK27" i="1"/>
  <c r="AK21" i="1"/>
  <c r="AK19" i="1"/>
  <c r="AK14" i="1"/>
  <c r="AK107" i="1"/>
  <c r="AK95" i="1"/>
  <c r="AK89" i="1"/>
  <c r="AK81" i="1"/>
  <c r="AK79" i="1"/>
  <c r="AK75" i="1"/>
  <c r="AK63" i="1"/>
  <c r="AK58" i="1"/>
  <c r="AK57" i="1"/>
  <c r="AK54" i="1"/>
  <c r="AK47" i="1"/>
  <c r="AK45" i="1"/>
  <c r="AK39" i="1"/>
  <c r="AK36" i="1"/>
  <c r="AK30" i="1"/>
  <c r="AK29" i="1"/>
  <c r="AK22" i="1"/>
  <c r="AK20" i="1"/>
  <c r="AK17" i="1"/>
  <c r="AK15" i="1"/>
  <c r="AK12" i="1"/>
  <c r="AK110" i="1"/>
  <c r="AK109" i="1"/>
  <c r="AK104" i="1"/>
  <c r="AK97" i="1"/>
  <c r="AK93" i="1"/>
  <c r="AK92" i="1"/>
  <c r="AK87" i="1"/>
  <c r="AK78" i="1"/>
  <c r="AK71" i="1"/>
  <c r="AK64" i="1"/>
  <c r="AK62" i="1"/>
  <c r="AK61" i="1"/>
  <c r="AK48" i="1"/>
  <c r="AK46" i="1"/>
  <c r="AK43" i="1"/>
  <c r="AK41" i="1"/>
  <c r="AK31" i="1"/>
  <c r="AK24" i="1"/>
  <c r="AK16" i="1"/>
  <c r="AK11" i="1"/>
  <c r="AK9" i="1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C46" i="4"/>
  <c r="D46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C48" i="4"/>
  <c r="D48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R48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S49" i="4" l="1"/>
  <c r="W49" i="4" s="1"/>
  <c r="S47" i="4"/>
  <c r="X47" i="4" s="1"/>
  <c r="S46" i="4"/>
  <c r="AI46" i="4" s="1"/>
  <c r="S45" i="4"/>
  <c r="X45" i="4" s="1"/>
  <c r="S43" i="4"/>
  <c r="AF43" i="4" s="1"/>
  <c r="S42" i="4"/>
  <c r="AI42" i="4" s="1"/>
  <c r="S41" i="4"/>
  <c r="AD41" i="4" s="1"/>
  <c r="S39" i="4"/>
  <c r="AJ39" i="4" s="1"/>
  <c r="S38" i="4"/>
  <c r="W38" i="4" s="1"/>
  <c r="S37" i="4"/>
  <c r="AH37" i="4" s="1"/>
  <c r="S35" i="4"/>
  <c r="AC35" i="4" s="1"/>
  <c r="S34" i="4"/>
  <c r="AJ34" i="4" s="1"/>
  <c r="S33" i="4"/>
  <c r="AE33" i="4" s="1"/>
  <c r="S31" i="4"/>
  <c r="Y31" i="4" s="1"/>
  <c r="S30" i="4"/>
  <c r="AB30" i="4" s="1"/>
  <c r="S29" i="4"/>
  <c r="W29" i="4" s="1"/>
  <c r="S26" i="4"/>
  <c r="AI26" i="4" s="1"/>
  <c r="S25" i="4"/>
  <c r="Y25" i="4" s="1"/>
  <c r="S23" i="4"/>
  <c r="AF23" i="4" s="1"/>
  <c r="S21" i="4"/>
  <c r="AA21" i="4" s="1"/>
  <c r="S19" i="4"/>
  <c r="AJ19" i="4" s="1"/>
  <c r="S18" i="4"/>
  <c r="W18" i="4" s="1"/>
  <c r="S15" i="4"/>
  <c r="AB15" i="4" s="1"/>
  <c r="S14" i="4"/>
  <c r="AE14" i="4" s="1"/>
  <c r="S13" i="4"/>
  <c r="Z13" i="4" s="1"/>
  <c r="S10" i="4"/>
  <c r="AB10" i="4" s="1"/>
  <c r="S9" i="4"/>
  <c r="W9" i="4" s="1"/>
  <c r="S7" i="4"/>
  <c r="AC7" i="4" s="1"/>
  <c r="S5" i="4"/>
  <c r="AI5" i="4" s="1"/>
  <c r="S27" i="4"/>
  <c r="AB27" i="4" s="1"/>
  <c r="S22" i="4"/>
  <c r="AE22" i="4" s="1"/>
  <c r="S17" i="4"/>
  <c r="W17" i="4" s="1"/>
  <c r="S11" i="4"/>
  <c r="AK11" i="4" s="1"/>
  <c r="S6" i="4"/>
  <c r="X6" i="4" s="1"/>
  <c r="S48" i="4"/>
  <c r="S44" i="4"/>
  <c r="S40" i="4"/>
  <c r="S36" i="4"/>
  <c r="S32" i="4"/>
  <c r="S28" i="4"/>
  <c r="S24" i="4"/>
  <c r="S20" i="4"/>
  <c r="S16" i="4"/>
  <c r="S12" i="4"/>
  <c r="S8" i="4"/>
  <c r="V42" i="4" l="1"/>
  <c r="AA47" i="4"/>
  <c r="V10" i="4"/>
  <c r="Y49" i="4"/>
  <c r="AF42" i="4"/>
  <c r="Y13" i="4"/>
  <c r="AJ11" i="4"/>
  <c r="AD37" i="4"/>
  <c r="AE47" i="4"/>
  <c r="AF18" i="4"/>
  <c r="X37" i="4"/>
  <c r="AI47" i="4"/>
  <c r="AH5" i="4"/>
  <c r="AJ25" i="4"/>
  <c r="Y37" i="4"/>
  <c r="Y42" i="4"/>
  <c r="Y47" i="4"/>
  <c r="AA6" i="4"/>
  <c r="W27" i="4"/>
  <c r="X10" i="4"/>
  <c r="AA18" i="4"/>
  <c r="AI31" i="4"/>
  <c r="AK6" i="4"/>
  <c r="W25" i="4"/>
  <c r="Z37" i="4"/>
  <c r="V6" i="4"/>
  <c r="AD27" i="4"/>
  <c r="AE10" i="4"/>
  <c r="AH18" i="4"/>
  <c r="AA31" i="4"/>
  <c r="AG37" i="4"/>
  <c r="AG42" i="4"/>
  <c r="AD47" i="4"/>
  <c r="AF47" i="4"/>
  <c r="W11" i="4"/>
  <c r="AA27" i="4"/>
  <c r="W10" i="4"/>
  <c r="Y18" i="4"/>
  <c r="AA25" i="4"/>
  <c r="X31" i="4"/>
  <c r="AJ37" i="4"/>
  <c r="AA37" i="4"/>
  <c r="AH42" i="4"/>
  <c r="AE42" i="4"/>
  <c r="W47" i="4"/>
  <c r="AH6" i="4"/>
  <c r="AC6" i="4"/>
  <c r="AH27" i="4"/>
  <c r="AE5" i="4"/>
  <c r="Y10" i="4"/>
  <c r="AG18" i="4"/>
  <c r="AB25" i="4"/>
  <c r="AD25" i="4"/>
  <c r="AC31" i="4"/>
  <c r="AE37" i="4"/>
  <c r="AK37" i="4"/>
  <c r="AD42" i="4"/>
  <c r="AB42" i="4"/>
  <c r="AA42" i="4"/>
  <c r="AC47" i="4"/>
  <c r="AJ47" i="4"/>
  <c r="AD6" i="4"/>
  <c r="AF6" i="4"/>
  <c r="AJ27" i="4"/>
  <c r="AF27" i="4"/>
  <c r="AI10" i="4"/>
  <c r="AJ10" i="4"/>
  <c r="AK18" i="4"/>
  <c r="AC18" i="4"/>
  <c r="AK25" i="4"/>
  <c r="Z25" i="4"/>
  <c r="AH31" i="4"/>
  <c r="AC37" i="4"/>
  <c r="AF37" i="4"/>
  <c r="W37" i="4"/>
  <c r="X42" i="4"/>
  <c r="Z42" i="4"/>
  <c r="W42" i="4"/>
  <c r="AH47" i="4"/>
  <c r="AK47" i="4"/>
  <c r="AB47" i="4"/>
  <c r="AE6" i="4"/>
  <c r="AJ6" i="4"/>
  <c r="Y27" i="4"/>
  <c r="AC27" i="4"/>
  <c r="X27" i="4"/>
  <c r="Z10" i="4"/>
  <c r="AG10" i="4"/>
  <c r="AB18" i="4"/>
  <c r="AE18" i="4"/>
  <c r="AC25" i="4"/>
  <c r="AH25" i="4"/>
  <c r="W31" i="4"/>
  <c r="AK31" i="4"/>
  <c r="AB22" i="4"/>
  <c r="W21" i="4"/>
  <c r="V37" i="4"/>
  <c r="AI37" i="4"/>
  <c r="AB37" i="4"/>
  <c r="AJ42" i="4"/>
  <c r="AC42" i="4"/>
  <c r="AK42" i="4"/>
  <c r="AB45" i="4"/>
  <c r="V47" i="4"/>
  <c r="AG47" i="4"/>
  <c r="Z47" i="4"/>
  <c r="AI6" i="4"/>
  <c r="AG6" i="4"/>
  <c r="AB6" i="4"/>
  <c r="V27" i="4"/>
  <c r="AE27" i="4"/>
  <c r="AG27" i="4"/>
  <c r="AD10" i="4"/>
  <c r="AK10" i="4"/>
  <c r="AF10" i="4"/>
  <c r="Z18" i="4"/>
  <c r="AJ18" i="4"/>
  <c r="AI18" i="4"/>
  <c r="V25" i="4"/>
  <c r="X25" i="4"/>
  <c r="AE25" i="4"/>
  <c r="AE31" i="4"/>
  <c r="AF31" i="4"/>
  <c r="AG31" i="4"/>
  <c r="AH39" i="4"/>
  <c r="V45" i="4"/>
  <c r="V17" i="4"/>
  <c r="V14" i="4"/>
  <c r="AG29" i="4"/>
  <c r="AK34" i="4"/>
  <c r="Y45" i="4"/>
  <c r="AG17" i="4"/>
  <c r="AA7" i="4"/>
  <c r="AD14" i="4"/>
  <c r="AI29" i="4"/>
  <c r="AE34" i="4"/>
  <c r="AK7" i="4"/>
  <c r="AC21" i="4"/>
  <c r="AA39" i="4"/>
  <c r="Z6" i="4"/>
  <c r="W6" i="4"/>
  <c r="Y6" i="4"/>
  <c r="AI27" i="4"/>
  <c r="Z27" i="4"/>
  <c r="AK27" i="4"/>
  <c r="AH10" i="4"/>
  <c r="AA10" i="4"/>
  <c r="AC10" i="4"/>
  <c r="V18" i="4"/>
  <c r="AD18" i="4"/>
  <c r="X18" i="4"/>
  <c r="AG25" i="4"/>
  <c r="AI25" i="4"/>
  <c r="AF25" i="4"/>
  <c r="AD26" i="4"/>
  <c r="V31" i="4"/>
  <c r="AJ31" i="4"/>
  <c r="AD31" i="4"/>
  <c r="AG43" i="4"/>
  <c r="AD23" i="4"/>
  <c r="W45" i="4"/>
  <c r="AI45" i="4"/>
  <c r="AF17" i="4"/>
  <c r="AH17" i="4"/>
  <c r="AB7" i="4"/>
  <c r="Y7" i="4"/>
  <c r="AH14" i="4"/>
  <c r="Y14" i="4"/>
  <c r="X21" i="4"/>
  <c r="AK21" i="4"/>
  <c r="AH29" i="4"/>
  <c r="AE29" i="4"/>
  <c r="AC34" i="4"/>
  <c r="AA34" i="4"/>
  <c r="AK39" i="4"/>
  <c r="AC39" i="4"/>
  <c r="AA45" i="4"/>
  <c r="AH45" i="4"/>
  <c r="AH11" i="4"/>
  <c r="AA17" i="4"/>
  <c r="AD17" i="4"/>
  <c r="AI7" i="4"/>
  <c r="X7" i="4"/>
  <c r="AE9" i="4"/>
  <c r="AK14" i="4"/>
  <c r="AA14" i="4"/>
  <c r="AE21" i="4"/>
  <c r="AH21" i="4"/>
  <c r="AC29" i="4"/>
  <c r="AJ29" i="4"/>
  <c r="AK30" i="4"/>
  <c r="AG34" i="4"/>
  <c r="AF34" i="4"/>
  <c r="AI39" i="4"/>
  <c r="AF39" i="4"/>
  <c r="AD45" i="4"/>
  <c r="AJ17" i="4"/>
  <c r="X17" i="4"/>
  <c r="AE7" i="4"/>
  <c r="Z7" i="4"/>
  <c r="AF14" i="4"/>
  <c r="W14" i="4"/>
  <c r="Y21" i="4"/>
  <c r="AD21" i="4"/>
  <c r="Y29" i="4"/>
  <c r="AF29" i="4"/>
  <c r="Y34" i="4"/>
  <c r="AB34" i="4"/>
  <c r="AD39" i="4"/>
  <c r="AB39" i="4"/>
  <c r="AH22" i="4"/>
  <c r="AK9" i="4"/>
  <c r="AJ15" i="4"/>
  <c r="V30" i="4"/>
  <c r="AG46" i="4"/>
  <c r="W23" i="4"/>
  <c r="AA15" i="4"/>
  <c r="AK45" i="4"/>
  <c r="AJ45" i="4"/>
  <c r="AC45" i="4"/>
  <c r="Z45" i="4"/>
  <c r="AG11" i="4"/>
  <c r="AE17" i="4"/>
  <c r="AI17" i="4"/>
  <c r="AB17" i="4"/>
  <c r="Z17" i="4"/>
  <c r="W22" i="4"/>
  <c r="V7" i="4"/>
  <c r="AJ7" i="4"/>
  <c r="AH7" i="4"/>
  <c r="AG7" i="4"/>
  <c r="AH9" i="4"/>
  <c r="AB14" i="4"/>
  <c r="AC14" i="4"/>
  <c r="Z14" i="4"/>
  <c r="AI14" i="4"/>
  <c r="AH15" i="4"/>
  <c r="W19" i="4"/>
  <c r="AI21" i="4"/>
  <c r="AG21" i="4"/>
  <c r="AF21" i="4"/>
  <c r="Z21" i="4"/>
  <c r="X23" i="4"/>
  <c r="V29" i="4"/>
  <c r="AD29" i="4"/>
  <c r="AB29" i="4"/>
  <c r="AA29" i="4"/>
  <c r="AH34" i="4"/>
  <c r="V34" i="4"/>
  <c r="W34" i="4"/>
  <c r="X34" i="4"/>
  <c r="AE39" i="4"/>
  <c r="Y39" i="4"/>
  <c r="W39" i="4"/>
  <c r="X39" i="4"/>
  <c r="AG45" i="4"/>
  <c r="AF45" i="4"/>
  <c r="AE45" i="4"/>
  <c r="Y17" i="4"/>
  <c r="AK17" i="4"/>
  <c r="AC17" i="4"/>
  <c r="V22" i="4"/>
  <c r="W7" i="4"/>
  <c r="AF7" i="4"/>
  <c r="AD7" i="4"/>
  <c r="AF9" i="4"/>
  <c r="AG14" i="4"/>
  <c r="X14" i="4"/>
  <c r="AJ14" i="4"/>
  <c r="AI15" i="4"/>
  <c r="V21" i="4"/>
  <c r="AJ21" i="4"/>
  <c r="AB21" i="4"/>
  <c r="Z23" i="4"/>
  <c r="AK29" i="4"/>
  <c r="Z29" i="4"/>
  <c r="X29" i="4"/>
  <c r="AD34" i="4"/>
  <c r="Z34" i="4"/>
  <c r="AI34" i="4"/>
  <c r="AG39" i="4"/>
  <c r="Z39" i="4"/>
  <c r="V39" i="4"/>
  <c r="Y22" i="4"/>
  <c r="Z22" i="4"/>
  <c r="AG22" i="4"/>
  <c r="AA22" i="4"/>
  <c r="V9" i="4"/>
  <c r="AC9" i="4"/>
  <c r="AJ9" i="4"/>
  <c r="AI9" i="4"/>
  <c r="W15" i="4"/>
  <c r="AG15" i="4"/>
  <c r="Z15" i="4"/>
  <c r="X15" i="4"/>
  <c r="V23" i="4"/>
  <c r="AI23" i="4"/>
  <c r="AC23" i="4"/>
  <c r="AB23" i="4"/>
  <c r="AH30" i="4"/>
  <c r="W30" i="4"/>
  <c r="AF30" i="4"/>
  <c r="V35" i="4"/>
  <c r="AG35" i="4"/>
  <c r="AF41" i="4"/>
  <c r="AC46" i="4"/>
  <c r="W46" i="4"/>
  <c r="AJ22" i="4"/>
  <c r="AK22" i="4"/>
  <c r="AC22" i="4"/>
  <c r="AI22" i="4"/>
  <c r="Y9" i="4"/>
  <c r="AD9" i="4"/>
  <c r="AB9" i="4"/>
  <c r="AA9" i="4"/>
  <c r="V15" i="4"/>
  <c r="AD15" i="4"/>
  <c r="AK15" i="4"/>
  <c r="AF15" i="4"/>
  <c r="AK23" i="4"/>
  <c r="AG23" i="4"/>
  <c r="Y23" i="4"/>
  <c r="AJ23" i="4"/>
  <c r="AI30" i="4"/>
  <c r="Y30" i="4"/>
  <c r="Z33" i="4"/>
  <c r="AJ35" i="4"/>
  <c r="V41" i="4"/>
  <c r="AH41" i="4"/>
  <c r="Z46" i="4"/>
  <c r="Z35" i="4"/>
  <c r="AC41" i="4"/>
  <c r="Y41" i="4"/>
  <c r="AD22" i="4"/>
  <c r="AF22" i="4"/>
  <c r="X22" i="4"/>
  <c r="AG9" i="4"/>
  <c r="Z9" i="4"/>
  <c r="X9" i="4"/>
  <c r="AC15" i="4"/>
  <c r="Y15" i="4"/>
  <c r="AE15" i="4"/>
  <c r="AE23" i="4"/>
  <c r="AA23" i="4"/>
  <c r="AH23" i="4"/>
  <c r="AD30" i="4"/>
  <c r="AA30" i="4"/>
  <c r="AJ30" i="4"/>
  <c r="W35" i="4"/>
  <c r="AK35" i="4"/>
  <c r="AK41" i="4"/>
  <c r="AD46" i="4"/>
  <c r="AF5" i="4"/>
  <c r="AB13" i="4"/>
  <c r="AI19" i="4"/>
  <c r="AK26" i="4"/>
  <c r="AA33" i="4"/>
  <c r="AB43" i="4"/>
  <c r="V49" i="4"/>
  <c r="AE13" i="4"/>
  <c r="AF19" i="4"/>
  <c r="AE26" i="4"/>
  <c r="AJ33" i="4"/>
  <c r="AE43" i="4"/>
  <c r="AH49" i="4"/>
  <c r="V5" i="4"/>
  <c r="V13" i="4"/>
  <c r="V19" i="4"/>
  <c r="AC26" i="4"/>
  <c r="V33" i="4"/>
  <c r="Y43" i="4"/>
  <c r="AF49" i="4"/>
  <c r="AD38" i="4"/>
  <c r="AI38" i="4"/>
  <c r="AA11" i="4"/>
  <c r="AF11" i="4"/>
  <c r="AD11" i="4"/>
  <c r="AC11" i="4"/>
  <c r="AK5" i="4"/>
  <c r="AD5" i="4"/>
  <c r="AB5" i="4"/>
  <c r="AA5" i="4"/>
  <c r="AF13" i="4"/>
  <c r="AJ13" i="4"/>
  <c r="AH13" i="4"/>
  <c r="AA13" i="4"/>
  <c r="AA19" i="4"/>
  <c r="AK19" i="4"/>
  <c r="AD19" i="4"/>
  <c r="AB19" i="4"/>
  <c r="X26" i="4"/>
  <c r="Y26" i="4"/>
  <c r="AF26" i="4"/>
  <c r="AA26" i="4"/>
  <c r="AB33" i="4"/>
  <c r="AF33" i="4"/>
  <c r="X33" i="4"/>
  <c r="W33" i="4"/>
  <c r="AF38" i="4"/>
  <c r="Y38" i="4"/>
  <c r="AG38" i="4"/>
  <c r="AE38" i="4"/>
  <c r="Z43" i="4"/>
  <c r="AH43" i="4"/>
  <c r="AA43" i="4"/>
  <c r="X43" i="4"/>
  <c r="AA49" i="4"/>
  <c r="AI49" i="4"/>
  <c r="AG49" i="4"/>
  <c r="AD49" i="4"/>
  <c r="AK38" i="4"/>
  <c r="X38" i="4"/>
  <c r="AI11" i="4"/>
  <c r="AB11" i="4"/>
  <c r="Z11" i="4"/>
  <c r="Y11" i="4"/>
  <c r="AC5" i="4"/>
  <c r="Z5" i="4"/>
  <c r="X5" i="4"/>
  <c r="W5" i="4"/>
  <c r="X13" i="4"/>
  <c r="AC13" i="4"/>
  <c r="AD13" i="4"/>
  <c r="W13" i="4"/>
  <c r="AH19" i="4"/>
  <c r="AE19" i="4"/>
  <c r="Y19" i="4"/>
  <c r="X19" i="4"/>
  <c r="V26" i="4"/>
  <c r="AG26" i="4"/>
  <c r="Z26" i="4"/>
  <c r="W26" i="4"/>
  <c r="AK33" i="4"/>
  <c r="AG33" i="4"/>
  <c r="AH33" i="4"/>
  <c r="AI33" i="4"/>
  <c r="Z38" i="4"/>
  <c r="AH38" i="4"/>
  <c r="AB38" i="4"/>
  <c r="AA38" i="4"/>
  <c r="V43" i="4"/>
  <c r="AI43" i="4"/>
  <c r="AC43" i="4"/>
  <c r="AJ43" i="4"/>
  <c r="AJ49" i="4"/>
  <c r="AC49" i="4"/>
  <c r="AB49" i="4"/>
  <c r="Z49" i="4"/>
  <c r="V11" i="4"/>
  <c r="AE11" i="4"/>
  <c r="X11" i="4"/>
  <c r="AG5" i="4"/>
  <c r="Y5" i="4"/>
  <c r="AJ5" i="4"/>
  <c r="AK13" i="4"/>
  <c r="AG13" i="4"/>
  <c r="AI13" i="4"/>
  <c r="AG19" i="4"/>
  <c r="AC19" i="4"/>
  <c r="Z19" i="4"/>
  <c r="AH26" i="4"/>
  <c r="AJ26" i="4"/>
  <c r="AB26" i="4"/>
  <c r="AC33" i="4"/>
  <c r="Y33" i="4"/>
  <c r="AD33" i="4"/>
  <c r="AJ38" i="4"/>
  <c r="AC38" i="4"/>
  <c r="V38" i="4"/>
  <c r="AK43" i="4"/>
  <c r="AD43" i="4"/>
  <c r="W43" i="4"/>
  <c r="AK49" i="4"/>
  <c r="AE49" i="4"/>
  <c r="X49" i="4"/>
  <c r="AE35" i="4"/>
  <c r="AA35" i="4"/>
  <c r="X35" i="4"/>
  <c r="AI41" i="4"/>
  <c r="AB41" i="4"/>
  <c r="AE41" i="4"/>
  <c r="AH46" i="4"/>
  <c r="AK46" i="4"/>
  <c r="AE46" i="4"/>
  <c r="Z30" i="4"/>
  <c r="AE30" i="4"/>
  <c r="AG30" i="4"/>
  <c r="X30" i="4"/>
  <c r="AB31" i="4"/>
  <c r="Z31" i="4"/>
  <c r="AI35" i="4"/>
  <c r="AF35" i="4"/>
  <c r="Y35" i="4"/>
  <c r="AG41" i="4"/>
  <c r="AA41" i="4"/>
  <c r="Z41" i="4"/>
  <c r="AB46" i="4"/>
  <c r="V46" i="4"/>
  <c r="AC30" i="4"/>
  <c r="AD35" i="4"/>
  <c r="AH35" i="4"/>
  <c r="AB35" i="4"/>
  <c r="X41" i="4"/>
  <c r="W41" i="4"/>
  <c r="AJ41" i="4"/>
  <c r="X46" i="4"/>
  <c r="AF46" i="4"/>
  <c r="Y46" i="4"/>
  <c r="AA46" i="4"/>
  <c r="AJ46" i="4"/>
  <c r="Z36" i="4"/>
  <c r="AD36" i="4"/>
  <c r="AH36" i="4"/>
  <c r="Y36" i="4"/>
  <c r="AC36" i="4"/>
  <c r="AG36" i="4"/>
  <c r="AK36" i="4"/>
  <c r="AA36" i="4"/>
  <c r="AI36" i="4"/>
  <c r="AB36" i="4"/>
  <c r="AJ36" i="4"/>
  <c r="W36" i="4"/>
  <c r="AE36" i="4"/>
  <c r="V36" i="4"/>
  <c r="X36" i="4"/>
  <c r="AF36" i="4"/>
  <c r="Z8" i="4"/>
  <c r="AD8" i="4"/>
  <c r="AH8" i="4"/>
  <c r="W8" i="4"/>
  <c r="AA8" i="4"/>
  <c r="AE8" i="4"/>
  <c r="AI8" i="4"/>
  <c r="Y8" i="4"/>
  <c r="AC8" i="4"/>
  <c r="AG8" i="4"/>
  <c r="AK8" i="4"/>
  <c r="AB8" i="4"/>
  <c r="AF8" i="4"/>
  <c r="X8" i="4"/>
  <c r="V8" i="4"/>
  <c r="AJ8" i="4"/>
  <c r="Y40" i="4"/>
  <c r="AC40" i="4"/>
  <c r="AG40" i="4"/>
  <c r="AK40" i="4"/>
  <c r="X40" i="4"/>
  <c r="AD40" i="4"/>
  <c r="AI40" i="4"/>
  <c r="Z40" i="4"/>
  <c r="AE40" i="4"/>
  <c r="AJ40" i="4"/>
  <c r="V40" i="4"/>
  <c r="AA40" i="4"/>
  <c r="AF40" i="4"/>
  <c r="W40" i="4"/>
  <c r="AB40" i="4"/>
  <c r="AH40" i="4"/>
  <c r="Z12" i="4"/>
  <c r="AD12" i="4"/>
  <c r="AH12" i="4"/>
  <c r="Y12" i="4"/>
  <c r="AC12" i="4"/>
  <c r="AG12" i="4"/>
  <c r="AK12" i="4"/>
  <c r="AA12" i="4"/>
  <c r="AI12" i="4"/>
  <c r="AB12" i="4"/>
  <c r="AJ12" i="4"/>
  <c r="X12" i="4"/>
  <c r="AF12" i="4"/>
  <c r="V12" i="4"/>
  <c r="W12" i="4"/>
  <c r="AE12" i="4"/>
  <c r="Z28" i="4"/>
  <c r="AD28" i="4"/>
  <c r="AH28" i="4"/>
  <c r="W28" i="4"/>
  <c r="AA28" i="4"/>
  <c r="AE28" i="4"/>
  <c r="AI28" i="4"/>
  <c r="Y28" i="4"/>
  <c r="AC28" i="4"/>
  <c r="AG28" i="4"/>
  <c r="AK28" i="4"/>
  <c r="AF28" i="4"/>
  <c r="V28" i="4"/>
  <c r="AJ28" i="4"/>
  <c r="X28" i="4"/>
  <c r="AB28" i="4"/>
  <c r="Y44" i="4"/>
  <c r="AC44" i="4"/>
  <c r="AG44" i="4"/>
  <c r="AK44" i="4"/>
  <c r="W44" i="4"/>
  <c r="AB44" i="4"/>
  <c r="AH44" i="4"/>
  <c r="V44" i="4"/>
  <c r="X44" i="4"/>
  <c r="AD44" i="4"/>
  <c r="AI44" i="4"/>
  <c r="Z44" i="4"/>
  <c r="AE44" i="4"/>
  <c r="AJ44" i="4"/>
  <c r="AA44" i="4"/>
  <c r="AF44" i="4"/>
  <c r="Y20" i="4"/>
  <c r="AC20" i="4"/>
  <c r="AG20" i="4"/>
  <c r="AK20" i="4"/>
  <c r="Z20" i="4"/>
  <c r="AE20" i="4"/>
  <c r="AJ20" i="4"/>
  <c r="AA20" i="4"/>
  <c r="AF20" i="4"/>
  <c r="X20" i="4"/>
  <c r="AD20" i="4"/>
  <c r="AI20" i="4"/>
  <c r="AB20" i="4"/>
  <c r="AH20" i="4"/>
  <c r="V20" i="4"/>
  <c r="W20" i="4"/>
  <c r="Y24" i="4"/>
  <c r="AC24" i="4"/>
  <c r="AG24" i="4"/>
  <c r="AK24" i="4"/>
  <c r="X24" i="4"/>
  <c r="AD24" i="4"/>
  <c r="AI24" i="4"/>
  <c r="Z24" i="4"/>
  <c r="AE24" i="4"/>
  <c r="AJ24" i="4"/>
  <c r="W24" i="4"/>
  <c r="AB24" i="4"/>
  <c r="AH24" i="4"/>
  <c r="AF24" i="4"/>
  <c r="V24" i="4"/>
  <c r="AA24" i="4"/>
  <c r="Y16" i="4"/>
  <c r="AC16" i="4"/>
  <c r="AG16" i="4"/>
  <c r="AK16" i="4"/>
  <c r="AA16" i="4"/>
  <c r="AF16" i="4"/>
  <c r="W16" i="4"/>
  <c r="AB16" i="4"/>
  <c r="AH16" i="4"/>
  <c r="Z16" i="4"/>
  <c r="AE16" i="4"/>
  <c r="AJ16" i="4"/>
  <c r="X16" i="4"/>
  <c r="AD16" i="4"/>
  <c r="AI16" i="4"/>
  <c r="V16" i="4"/>
  <c r="Z32" i="4"/>
  <c r="AD32" i="4"/>
  <c r="AH32" i="4"/>
  <c r="W32" i="4"/>
  <c r="AA32" i="4"/>
  <c r="AE32" i="4"/>
  <c r="AI32" i="4"/>
  <c r="Y32" i="4"/>
  <c r="AC32" i="4"/>
  <c r="AG32" i="4"/>
  <c r="AK32" i="4"/>
  <c r="AJ32" i="4"/>
  <c r="X32" i="4"/>
  <c r="AB32" i="4"/>
  <c r="AF32" i="4"/>
  <c r="V32" i="4"/>
  <c r="Y48" i="4"/>
  <c r="AC48" i="4"/>
  <c r="AG48" i="4"/>
  <c r="AK48" i="4"/>
  <c r="AA48" i="4"/>
  <c r="AF48" i="4"/>
  <c r="W48" i="4"/>
  <c r="AB48" i="4"/>
  <c r="AH48" i="4"/>
  <c r="X48" i="4"/>
  <c r="AD48" i="4"/>
  <c r="AI48" i="4"/>
  <c r="Z48" i="4"/>
  <c r="AE48" i="4"/>
  <c r="AJ48" i="4"/>
  <c r="V48" i="4"/>
  <c r="AC50" i="4" l="1"/>
  <c r="Z50" i="4"/>
  <c r="AF50" i="4"/>
  <c r="AA50" i="4"/>
  <c r="AJ50" i="4"/>
  <c r="AB50" i="4"/>
  <c r="Y50" i="4"/>
  <c r="W50" i="4"/>
  <c r="V50" i="4"/>
  <c r="AK50" i="4"/>
  <c r="AI50" i="4"/>
  <c r="AH50" i="4"/>
  <c r="X50" i="4"/>
  <c r="AG50" i="4"/>
  <c r="AE50" i="4"/>
  <c r="AD50" i="4"/>
  <c r="AL50" i="4" l="1"/>
  <c r="I3" i="1" s="1"/>
</calcChain>
</file>

<file path=xl/sharedStrings.xml><?xml version="1.0" encoding="utf-8"?>
<sst xmlns="http://schemas.openxmlformats.org/spreadsheetml/2006/main" count="226" uniqueCount="30">
  <si>
    <t>x</t>
  </si>
  <si>
    <t>Obstacles</t>
  </si>
  <si>
    <t>Range</t>
  </si>
  <si>
    <t>Adresse</t>
  </si>
  <si>
    <t>Emplecement</t>
  </si>
  <si>
    <t>Emplacement</t>
  </si>
  <si>
    <t>Serveurs</t>
  </si>
  <si>
    <t>Groupes</t>
  </si>
  <si>
    <t>Ranges</t>
  </si>
  <si>
    <t>Emplacements</t>
  </si>
  <si>
    <t>Resultats</t>
  </si>
  <si>
    <t>NoServeur</t>
  </si>
  <si>
    <t>Taille</t>
  </si>
  <si>
    <t>Capacité</t>
  </si>
  <si>
    <t>Groupe</t>
  </si>
  <si>
    <t>AdresseStart</t>
  </si>
  <si>
    <t>ServeurStart</t>
  </si>
  <si>
    <t>NoServer:Capacité:Taille:Groupe</t>
  </si>
  <si>
    <t>Données initiales</t>
  </si>
  <si>
    <t>Résultats</t>
  </si>
  <si>
    <t>Sum</t>
  </si>
  <si>
    <t>Without a range</t>
  </si>
  <si>
    <t>Min</t>
  </si>
  <si>
    <t>Score</t>
  </si>
  <si>
    <t>Valeurs:</t>
  </si>
  <si>
    <t>Adresse2</t>
  </si>
  <si>
    <t>Adresse3</t>
  </si>
  <si>
    <t>Adresse4</t>
  </si>
  <si>
    <t>Adresse5</t>
  </si>
  <si>
    <t>Last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</si>
</sst>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2" borderId="0" xfId="0" applyFill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1" xfId="0" applyBorder="1"/>
    <xf numFmtId="0" fontId="0" fillId="0" borderId="9" xfId="0" applyBorder="1"/>
    <xf numFmtId="0" fontId="0" fillId="0" borderId="10" xfId="0" applyBorder="1"/>
    <xf numFmtId="0" fontId="0" fillId="0" borderId="0" xfId="0" applyBorder="1"/>
    <xf numFmtId="0" fontId="0" fillId="0" borderId="12" xfId="0" applyBorder="1"/>
    <xf numFmtId="0" fontId="0" fillId="0" borderId="14" xfId="0" applyBorder="1"/>
    <xf numFmtId="0" fontId="0" fillId="0" borderId="15" xfId="0" applyBorder="1"/>
    <xf numFmtId="0" fontId="0" fillId="3" borderId="0" xfId="0" applyFill="1" applyBorder="1"/>
    <xf numFmtId="0" fontId="0" fillId="4" borderId="0" xfId="0" applyFill="1"/>
    <xf numFmtId="0" fontId="0" fillId="5" borderId="0" xfId="0" applyFill="1"/>
    <xf numFmtId="0" fontId="1" fillId="0" borderId="0" xfId="0" applyFont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0" fillId="0" borderId="8" xfId="0" applyBorder="1"/>
    <xf numFmtId="0" fontId="0" fillId="0" borderId="11" xfId="0" applyBorder="1"/>
    <xf numFmtId="0" fontId="0" fillId="0" borderId="13" xfId="0" applyBorder="1"/>
    <xf numFmtId="0" fontId="1" fillId="0" borderId="0" xfId="0" applyFont="1" applyFill="1"/>
    <xf numFmtId="0" fontId="1" fillId="3" borderId="4" xfId="0" applyFont="1" applyFill="1" applyBorder="1"/>
    <xf numFmtId="0" fontId="0" fillId="0" borderId="0" xfId="0" applyNumberFormat="1"/>
    <xf numFmtId="0" fontId="2" fillId="3" borderId="0" xfId="0" applyFont="1" applyFill="1" applyAlignment="1">
      <alignment horizontal="center" vertical="center"/>
    </xf>
    <xf numFmtId="0" fontId="0" fillId="3" borderId="0" xfId="0" applyFill="1"/>
    <xf numFmtId="0" fontId="0" fillId="0" borderId="0" xfId="0" applyFill="1"/>
  </cellXfs>
  <cellStyles count="1">
    <cellStyle name="Normal" xfId="0" builtinId="0"/>
  </cellStyles>
  <dxfs count="21">
    <dxf>
      <fill>
        <patternFill>
          <bgColor theme="4" tint="-0.499984740745262"/>
        </patternFill>
      </fill>
      <border>
        <right style="thin">
          <color auto="1"/>
        </right>
        <top style="thin">
          <color auto="1"/>
        </top>
      </border>
    </dxf>
    <dxf>
      <fill>
        <patternFill>
          <bgColor theme="4" tint="-0.499984740745262"/>
        </patternFill>
      </fill>
      <border>
        <right style="thin">
          <color auto="1"/>
        </right>
      </border>
    </dxf>
    <dxf>
      <fill>
        <patternFill>
          <bgColor theme="4" tint="-0.499984740745262"/>
        </patternFill>
      </fill>
      <border>
        <right style="thin">
          <color auto="1"/>
        </right>
      </border>
    </dxf>
    <dxf>
      <fill>
        <patternFill>
          <bgColor theme="4" tint="-0.499984740745262"/>
        </patternFill>
      </fill>
      <border>
        <right style="thin">
          <color auto="1"/>
        </right>
      </border>
    </dxf>
    <dxf>
      <fill>
        <patternFill>
          <bgColor theme="4" tint="-0.499984740745262"/>
        </patternFill>
      </fill>
      <border>
        <right style="thin">
          <color auto="1"/>
        </right>
      </border>
    </dxf>
    <dxf>
      <fill>
        <patternFill>
          <bgColor theme="0" tint="-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-0.499984740745262"/>
        </patternFill>
      </fill>
      <border>
        <right style="thin">
          <color auto="1"/>
        </right>
      </border>
    </dxf>
    <dxf>
      <fill>
        <patternFill>
          <bgColor theme="4" tint="-0.499984740745262"/>
        </patternFill>
      </fill>
      <border>
        <right style="thin">
          <color auto="1"/>
        </right>
      </border>
    </dxf>
    <dxf>
      <fill>
        <patternFill>
          <bgColor theme="4" tint="-0.499984740745262"/>
        </patternFill>
      </fill>
      <border>
        <right style="thin">
          <color auto="1"/>
        </right>
      </border>
    </dxf>
    <dxf>
      <fill>
        <patternFill>
          <bgColor theme="4" tint="-0.499984740745262"/>
        </patternFill>
      </fill>
      <border>
        <right style="thin">
          <color auto="1"/>
        </right>
      </border>
    </dxf>
    <dxf>
      <fill>
        <patternFill>
          <bgColor theme="4" tint="-0.499984740745262"/>
        </patternFill>
      </fill>
      <border>
        <right style="thin">
          <color auto="1"/>
        </right>
      </border>
    </dxf>
    <dxf>
      <fill>
        <patternFill>
          <bgColor theme="0" tint="-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4" tint="-0.499984740745262"/>
        </patternFill>
      </fill>
      <border>
        <right style="thin">
          <color auto="1"/>
        </right>
      </border>
    </dxf>
    <dxf>
      <fill>
        <patternFill>
          <bgColor theme="4" tint="-0.499984740745262"/>
        </patternFill>
      </fill>
      <border>
        <right style="thin">
          <color auto="1"/>
        </right>
      </border>
    </dxf>
    <dxf>
      <fill>
        <patternFill>
          <bgColor theme="4" tint="-0.499984740745262"/>
        </patternFill>
      </fill>
      <border>
        <right style="thin">
          <color auto="1"/>
        </right>
      </border>
    </dxf>
    <dxf>
      <fill>
        <patternFill>
          <bgColor theme="4" tint="-0.499984740745262"/>
        </patternFill>
      </fill>
      <border>
        <right style="thin">
          <color auto="1"/>
        </right>
      </border>
    </dxf>
    <dxf>
      <fill>
        <patternFill>
          <bgColor theme="4" tint="-0.499984740745262"/>
        </patternFill>
      </fill>
      <border>
        <right style="thin">
          <color auto="1"/>
        </right>
      </border>
    </dxf>
    <dxf>
      <fill>
        <patternFill>
          <bgColor theme="0" tint="-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right style="thin">
          <color auto="1"/>
        </right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207818</xdr:colOff>
      <xdr:row>3</xdr:row>
      <xdr:rowOff>51955</xdr:rowOff>
    </xdr:from>
    <xdr:to>
      <xdr:col>29</xdr:col>
      <xdr:colOff>900545</xdr:colOff>
      <xdr:row>6</xdr:row>
      <xdr:rowOff>86591</xdr:rowOff>
    </xdr:to>
    <xdr:sp macro="" textlink="">
      <xdr:nvSpPr>
        <xdr:cNvPr id="2" name="Down Arrow 1"/>
        <xdr:cNvSpPr/>
      </xdr:nvSpPr>
      <xdr:spPr>
        <a:xfrm>
          <a:off x="21093545" y="623455"/>
          <a:ext cx="692727" cy="606136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33"/>
  <sheetViews>
    <sheetView tabSelected="1" topLeftCell="A28" zoomScale="55" zoomScaleNormal="55" workbookViewId="0">
      <selection activeCell="F30" sqref="F30"/>
    </sheetView>
  </sheetViews>
  <sheetFormatPr defaultRowHeight="15" x14ac:dyDescent="0.25"/>
  <cols>
    <col min="1" max="1" width="18.85546875" bestFit="1" customWidth="1"/>
    <col min="2" max="2" width="15" bestFit="1" customWidth="1"/>
    <col min="5" max="5" width="13.42578125" bestFit="1" customWidth="1"/>
    <col min="6" max="9" width="13.7109375" bestFit="1" customWidth="1"/>
    <col min="10" max="11" width="14.140625" bestFit="1" customWidth="1"/>
    <col min="12" max="14" width="13.7109375" bestFit="1" customWidth="1"/>
    <col min="15" max="15" width="14.42578125" bestFit="1" customWidth="1"/>
    <col min="16" max="18" width="13.7109375" bestFit="1" customWidth="1"/>
    <col min="19" max="19" width="13.140625" bestFit="1" customWidth="1"/>
    <col min="20" max="20" width="13.42578125" bestFit="1" customWidth="1"/>
    <col min="21" max="21" width="13.7109375" bestFit="1" customWidth="1"/>
    <col min="26" max="26" width="14.42578125" bestFit="1" customWidth="1"/>
    <col min="27" max="27" width="17.5703125" bestFit="1" customWidth="1"/>
    <col min="28" max="28" width="12.28515625" bestFit="1" customWidth="1"/>
    <col min="29" max="29" width="9.42578125" bestFit="1" customWidth="1"/>
    <col min="30" max="30" width="17.28515625" bestFit="1" customWidth="1"/>
    <col min="31" max="31" width="10.85546875" bestFit="1" customWidth="1"/>
    <col min="32" max="32" width="18" bestFit="1" customWidth="1"/>
    <col min="33" max="36" width="18.42578125" customWidth="1"/>
  </cols>
  <sheetData>
    <row r="1" spans="1:37" x14ac:dyDescent="0.25">
      <c r="A1" s="25" t="s">
        <v>8</v>
      </c>
      <c r="B1" s="14">
        <v>16</v>
      </c>
    </row>
    <row r="2" spans="1:37" x14ac:dyDescent="0.25">
      <c r="A2" s="25" t="s">
        <v>9</v>
      </c>
      <c r="B2" s="14">
        <v>100</v>
      </c>
      <c r="I2" s="15" t="s">
        <v>23</v>
      </c>
      <c r="N2" s="30"/>
    </row>
    <row r="3" spans="1:37" x14ac:dyDescent="0.25">
      <c r="A3" s="25" t="s">
        <v>1</v>
      </c>
      <c r="B3" s="14">
        <v>80</v>
      </c>
      <c r="E3" s="1"/>
      <c r="F3" t="s">
        <v>16</v>
      </c>
      <c r="I3" s="28">
        <f>Groupes!AL50</f>
        <v>340</v>
      </c>
      <c r="J3" s="28"/>
      <c r="Z3" s="14"/>
      <c r="AA3" t="s">
        <v>18</v>
      </c>
      <c r="AD3" s="15" t="s">
        <v>10</v>
      </c>
    </row>
    <row r="4" spans="1:37" x14ac:dyDescent="0.25">
      <c r="A4" s="25" t="s">
        <v>7</v>
      </c>
      <c r="B4" s="14">
        <v>45</v>
      </c>
      <c r="E4" s="30"/>
      <c r="I4" s="28"/>
      <c r="J4" s="28"/>
      <c r="Z4" s="12"/>
      <c r="AA4" t="s">
        <v>19</v>
      </c>
    </row>
    <row r="5" spans="1:37" x14ac:dyDescent="0.25">
      <c r="A5" s="25" t="s">
        <v>6</v>
      </c>
      <c r="B5" s="14">
        <v>625</v>
      </c>
    </row>
    <row r="6" spans="1:37" x14ac:dyDescent="0.25">
      <c r="E6" t="s">
        <v>24</v>
      </c>
      <c r="F6" s="15" t="s">
        <v>17</v>
      </c>
    </row>
    <row r="7" spans="1:37" x14ac:dyDescent="0.25">
      <c r="A7" s="15" t="s">
        <v>1</v>
      </c>
      <c r="F7" t="s">
        <v>2</v>
      </c>
      <c r="Z7" s="15" t="s">
        <v>18</v>
      </c>
    </row>
    <row r="8" spans="1:37" x14ac:dyDescent="0.25">
      <c r="A8" s="15" t="s">
        <v>2</v>
      </c>
      <c r="B8" s="15" t="s">
        <v>4</v>
      </c>
      <c r="C8" s="15" t="s">
        <v>3</v>
      </c>
      <c r="E8" s="5" t="s">
        <v>5</v>
      </c>
      <c r="F8" s="16">
        <v>0</v>
      </c>
      <c r="G8" s="17">
        <v>1</v>
      </c>
      <c r="H8" s="17">
        <v>2</v>
      </c>
      <c r="I8" s="17">
        <v>3</v>
      </c>
      <c r="J8" s="17">
        <v>4</v>
      </c>
      <c r="K8" s="17">
        <v>5</v>
      </c>
      <c r="L8" s="17">
        <v>6</v>
      </c>
      <c r="M8" s="17">
        <v>7</v>
      </c>
      <c r="N8" s="17">
        <v>8</v>
      </c>
      <c r="O8" s="17">
        <v>9</v>
      </c>
      <c r="P8" s="17">
        <v>10</v>
      </c>
      <c r="Q8" s="17">
        <v>11</v>
      </c>
      <c r="R8" s="17">
        <v>12</v>
      </c>
      <c r="S8" s="17">
        <v>13</v>
      </c>
      <c r="T8" s="17">
        <v>14</v>
      </c>
      <c r="U8" s="18">
        <v>15</v>
      </c>
      <c r="Z8" s="15" t="s">
        <v>11</v>
      </c>
      <c r="AA8" s="15" t="s">
        <v>12</v>
      </c>
      <c r="AB8" s="15" t="s">
        <v>13</v>
      </c>
      <c r="AC8" s="15" t="s">
        <v>2</v>
      </c>
      <c r="AD8" s="15" t="s">
        <v>5</v>
      </c>
      <c r="AE8" s="15" t="s">
        <v>14</v>
      </c>
      <c r="AF8" s="15" t="s">
        <v>15</v>
      </c>
      <c r="AG8" s="15" t="s">
        <v>25</v>
      </c>
      <c r="AH8" s="15" t="s">
        <v>26</v>
      </c>
      <c r="AI8" s="15" t="s">
        <v>27</v>
      </c>
      <c r="AJ8" s="15" t="s">
        <v>28</v>
      </c>
      <c r="AK8" s="15" t="s">
        <v>29</v>
      </c>
    </row>
    <row r="9" spans="1:37" x14ac:dyDescent="0.25">
      <c r="A9" s="14">
        <v>10</v>
      </c>
      <c r="B9" s="14">
        <v>23</v>
      </c>
      <c r="C9" s="14" t="str">
        <f>ADDRESS(ROW($F$9)+B9, COLUMN($F$9)+A9)</f>
        <v>$P$32</v>
      </c>
      <c r="E9" s="19">
        <v>0</v>
      </c>
      <c r="F9" s="22" t="str">
        <f>IF(SUMIFS($Z$9:$Z$633, $AC$9:$AC$633, F$8, $AD$9:$AD$633, $E9)=0, "", CONCATENATE(SUMIFS($Z$9:$Z$633, $AC$9:$AC$633, F$8, $AD$9:$AD$633, $E9), ":", SUMIFS($AB$9:$AB$633, $AC$9:$AC$633, F$8, $AD$9:$AD$633, $E9),":", SUMIFS($AA$9:$AA$633, $AC$9:$AC$633, F$8, $AD$9:$AD$633, $E9),":", SUMIFS($AE$9:$AE$633, $AC$9:$AC$633, F$8, $AD$9:$AD$633, $E9)))</f>
        <v>59:100:5:0</v>
      </c>
      <c r="G9" s="6" t="str">
        <f>IF(SUMIFS($Z$9:$Z$633, $AC$9:$AC$633, G$8, $AD$9:$AD$633, $E9)=0, "", CONCATENATE(SUMIFS($Z$9:$Z$633, $AC$9:$AC$633, G$8, $AD$9:$AD$633, $E9), ":", SUMIFS($AB$9:$AB$633, $AC$9:$AC$633, G$8, $AD$9:$AD$633, $E9),":", SUMIFS($AA$9:$AA$633, $AC$9:$AC$633, G$8, $AD$9:$AD$633, $E9),":", SUMIFS($AE$9:$AE$633, $AC$9:$AC$633, G$8, $AD$9:$AD$633, $E9)))</f>
        <v>132:100:5:1</v>
      </c>
      <c r="H9" s="6" t="str">
        <f>IF(SUMIFS($Z$9:$Z$633, $AC$9:$AC$633, H$8, $AD$9:$AD$633, $E9)=0, "", CONCATENATE(SUMIFS($Z$9:$Z$633, $AC$9:$AC$633, H$8, $AD$9:$AD$633, $E9), ":", SUMIFS($AB$9:$AB$633, $AC$9:$AC$633, H$8, $AD$9:$AD$633, $E9),":", SUMIFS($AA$9:$AA$633, $AC$9:$AC$633, H$8, $AD$9:$AD$633, $E9),":", SUMIFS($AE$9:$AE$633, $AC$9:$AC$633, H$8, $AD$9:$AD$633, $E9)))</f>
        <v>295:100:5:2</v>
      </c>
      <c r="I9" s="6" t="str">
        <f>IF(SUMIFS($Z$9:$Z$633, $AC$9:$AC$633, I$8, $AD$9:$AD$633, $E9)=0, "", CONCATENATE(SUMIFS($Z$9:$Z$633, $AC$9:$AC$633, I$8, $AD$9:$AD$633, $E9), ":", SUMIFS($AB$9:$AB$633, $AC$9:$AC$633, I$8, $AD$9:$AD$633, $E9),":", SUMIFS($AA$9:$AA$633, $AC$9:$AC$633, I$8, $AD$9:$AD$633, $E9),":", SUMIFS($AE$9:$AE$633, $AC$9:$AC$633, I$8, $AD$9:$AD$633, $E9)))</f>
        <v>352:100:5:3</v>
      </c>
      <c r="J9" s="6" t="str">
        <f>IF(SUMIFS($Z$9:$Z$633, $AC$9:$AC$633, J$8, $AD$9:$AD$633, $E9)=0, "", CONCATENATE(SUMIFS($Z$9:$Z$633, $AC$9:$AC$633, J$8, $AD$9:$AD$633, $E9), ":", SUMIFS($AB$9:$AB$633, $AC$9:$AC$633, J$8, $AD$9:$AD$633, $E9),":", SUMIFS($AA$9:$AA$633, $AC$9:$AC$633, J$8, $AD$9:$AD$633, $E9),":", SUMIFS($AE$9:$AE$633, $AC$9:$AC$633, J$8, $AD$9:$AD$633, $E9)))</f>
        <v>371:100:5:4</v>
      </c>
      <c r="K9" s="6" t="str">
        <f>IF(SUMIFS($Z$9:$Z$633, $AC$9:$AC$633, K$8, $AD$9:$AD$633, $E9)=0, "", CONCATENATE(SUMIFS($Z$9:$Z$633, $AC$9:$AC$633, K$8, $AD$9:$AD$633, $E9), ":", SUMIFS($AB$9:$AB$633, $AC$9:$AC$633, K$8, $AD$9:$AD$633, $E9),":", SUMIFS($AA$9:$AA$633, $AC$9:$AC$633, K$8, $AD$9:$AD$633, $E9),":", SUMIFS($AE$9:$AE$633, $AC$9:$AC$633, K$8, $AD$9:$AD$633, $E9)))</f>
        <v>140:28:2:5</v>
      </c>
      <c r="L9" s="6" t="str">
        <f>IF(SUMIFS($Z$9:$Z$633, $AC$9:$AC$633, L$8, $AD$9:$AD$633, $E9)=0, "", CONCATENATE(SUMIFS($Z$9:$Z$633, $AC$9:$AC$633, L$8, $AD$9:$AD$633, $E9), ":", SUMIFS($AB$9:$AB$633, $AC$9:$AC$633, L$8, $AD$9:$AD$633, $E9),":", SUMIFS($AA$9:$AA$633, $AC$9:$AC$633, L$8, $AD$9:$AD$633, $E9),":", SUMIFS($AE$9:$AE$633, $AC$9:$AC$633, L$8, $AD$9:$AD$633, $E9)))</f>
        <v>14:95:5:6</v>
      </c>
      <c r="M9" s="6" t="str">
        <f>IF(SUMIFS($Z$9:$Z$633, $AC$9:$AC$633, M$8, $AD$9:$AD$633, $E9)=0, "", CONCATENATE(SUMIFS($Z$9:$Z$633, $AC$9:$AC$633, M$8, $AD$9:$AD$633, $E9), ":", SUMIFS($AB$9:$AB$633, $AC$9:$AC$633, M$8, $AD$9:$AD$633, $E9),":", SUMIFS($AA$9:$AA$633, $AC$9:$AC$633, M$8, $AD$9:$AD$633, $E9),":", SUMIFS($AE$9:$AE$633, $AC$9:$AC$633, M$8, $AD$9:$AD$633, $E9)))</f>
        <v>23:95:5:7</v>
      </c>
      <c r="N9" s="6" t="str">
        <f>IF(SUMIFS($Z$9:$Z$633, $AC$9:$AC$633, N$8, $AD$9:$AD$633, $E9)=0, "", CONCATENATE(SUMIFS($Z$9:$Z$633, $AC$9:$AC$633, N$8, $AD$9:$AD$633, $E9), ":", SUMIFS($AB$9:$AB$633, $AC$9:$AC$633, N$8, $AD$9:$AD$633, $E9),":", SUMIFS($AA$9:$AA$633, $AC$9:$AC$633, N$8, $AD$9:$AD$633, $E9),":", SUMIFS($AE$9:$AE$633, $AC$9:$AC$633, N$8, $AD$9:$AD$633, $E9)))</f>
        <v>89:95:5:8</v>
      </c>
      <c r="O9" s="6" t="str">
        <f>IF(SUMIFS($Z$9:$Z$633, $AC$9:$AC$633, O$8, $AD$9:$AD$633, $E9)=0, "", CONCATENATE(SUMIFS($Z$9:$Z$633, $AC$9:$AC$633, O$8, $AD$9:$AD$633, $E9), ":", SUMIFS($AB$9:$AB$633, $AC$9:$AC$633, O$8, $AD$9:$AD$633, $E9),":", SUMIFS($AA$9:$AA$633, $AC$9:$AC$633, O$8, $AD$9:$AD$633, $E9),":", SUMIFS($AE$9:$AE$633, $AC$9:$AC$633, O$8, $AD$9:$AD$633, $E9)))</f>
        <v>109:95:5:9</v>
      </c>
      <c r="P9" s="6" t="str">
        <f>IF(SUMIFS($Z$9:$Z$633, $AC$9:$AC$633, P$8, $AD$9:$AD$633, $E9)=0, "", CONCATENATE(SUMIFS($Z$9:$Z$633, $AC$9:$AC$633, P$8, $AD$9:$AD$633, $E9), ":", SUMIFS($AB$9:$AB$633, $AC$9:$AC$633, P$8, $AD$9:$AD$633, $E9),":", SUMIFS($AA$9:$AA$633, $AC$9:$AC$633, P$8, $AD$9:$AD$633, $E9),":", SUMIFS($AE$9:$AE$633, $AC$9:$AC$633, P$8, $AD$9:$AD$633, $E9)))</f>
        <v>114:95:5:10</v>
      </c>
      <c r="Q9" s="6" t="str">
        <f>IF(SUMIFS($Z$9:$Z$633, $AC$9:$AC$633, Q$8, $AD$9:$AD$633, $E9)=0, "", CONCATENATE(SUMIFS($Z$9:$Z$633, $AC$9:$AC$633, Q$8, $AD$9:$AD$633, $E9), ":", SUMIFS($AB$9:$AB$633, $AC$9:$AC$633, Q$8, $AD$9:$AD$633, $E9),":", SUMIFS($AA$9:$AA$633, $AC$9:$AC$633, Q$8, $AD$9:$AD$633, $E9),":", SUMIFS($AE$9:$AE$633, $AC$9:$AC$633, Q$8, $AD$9:$AD$633, $E9)))</f>
        <v>181:95:5:11</v>
      </c>
      <c r="R9" s="6" t="str">
        <f>IF(SUMIFS($Z$9:$Z$633, $AC$9:$AC$633, R$8, $AD$9:$AD$633, $E9)=0, "", CONCATENATE(SUMIFS($Z$9:$Z$633, $AC$9:$AC$633, R$8, $AD$9:$AD$633, $E9), ":", SUMIFS($AB$9:$AB$633, $AC$9:$AC$633, R$8, $AD$9:$AD$633, $E9),":", SUMIFS($AA$9:$AA$633, $AC$9:$AC$633, R$8, $AD$9:$AD$633, $E9),":", SUMIFS($AE$9:$AE$633, $AC$9:$AC$633, R$8, $AD$9:$AD$633, $E9)))</f>
        <v>401:95:5:12</v>
      </c>
      <c r="S9" s="6" t="str">
        <f>IF(SUMIFS($Z$9:$Z$633, $AC$9:$AC$633, S$8, $AD$9:$AD$633, $E9)=0, "", CONCATENATE(SUMIFS($Z$9:$Z$633, $AC$9:$AC$633, S$8, $AD$9:$AD$633, $E9), ":", SUMIFS($AB$9:$AB$633, $AC$9:$AC$633, S$8, $AD$9:$AD$633, $E9),":", SUMIFS($AA$9:$AA$633, $AC$9:$AC$633, S$8, $AD$9:$AD$633, $E9),":", SUMIFS($AE$9:$AE$633, $AC$9:$AC$633, S$8, $AD$9:$AD$633, $E9)))</f>
        <v>558:95:5:13</v>
      </c>
      <c r="T9" s="6" t="str">
        <f>IF(SUMIFS($Z$9:$Z$633, $AC$9:$AC$633, T$8, $AD$9:$AD$633, $E9)=0, "", CONCATENATE(SUMIFS($Z$9:$Z$633, $AC$9:$AC$633, T$8, $AD$9:$AD$633, $E9), ":", SUMIFS($AB$9:$AB$633, $AC$9:$AC$633, T$8, $AD$9:$AD$633, $E9),":", SUMIFS($AA$9:$AA$633, $AC$9:$AC$633, T$8, $AD$9:$AD$633, $E9),":", SUMIFS($AE$9:$AE$633, $AC$9:$AC$633, T$8, $AD$9:$AD$633, $E9)))</f>
        <v>15:26:2:14</v>
      </c>
      <c r="U9" s="7" t="str">
        <f>IF(SUMIFS($Z$9:$Z$633, $AC$9:$AC$633, U$8, $AD$9:$AD$633, $E9)=0, "", CONCATENATE(SUMIFS($Z$9:$Z$633, $AC$9:$AC$633, U$8, $AD$9:$AD$633, $E9), ":", SUMIFS($AB$9:$AB$633, $AC$9:$AC$633, U$8, $AD$9:$AD$633, $E9),":", SUMIFS($AA$9:$AA$633, $AC$9:$AC$633, U$8, $AD$9:$AD$633, $E9),":", SUMIFS($AE$9:$AE$633, $AC$9:$AC$633, U$8, $AD$9:$AD$633, $E9)))</f>
        <v>60:90:5:15</v>
      </c>
      <c r="Z9" s="14">
        <v>0</v>
      </c>
      <c r="AA9" s="14">
        <v>2</v>
      </c>
      <c r="AB9" s="14">
        <v>28</v>
      </c>
      <c r="AC9" s="29">
        <v>2</v>
      </c>
      <c r="AD9" s="29">
        <v>45</v>
      </c>
      <c r="AE9" s="29">
        <v>2</v>
      </c>
      <c r="AF9" s="13" t="str">
        <f>IFERROR(ADDRESS(ROW($F$9)+AD9, COLUMN($F$9)+AC9),"")</f>
        <v>$H$54</v>
      </c>
      <c r="AG9" t="str">
        <f ca="1">IFERROR(ADDRESS(ROW(OFFSET(INDIRECT($AF9), IF(COUNTA($AF9:AF9)&lt;=$AA9-1, COUNTA($AF9:AF9), ""), 0)), COLUMN(INDIRECT($AF9))), "")</f>
        <v>$H$55</v>
      </c>
      <c r="AH9" t="str">
        <f ca="1">IFERROR(ADDRESS(ROW(OFFSET(INDIRECT($AF9), IF(COUNTA($AF9:AG9)&lt;=$AA9-1, COUNTA($AF9:AG9), ""), 0)), COLUMN(INDIRECT($AF9))), "")</f>
        <v/>
      </c>
      <c r="AI9" t="str">
        <f ca="1">IFERROR(ADDRESS(ROW(OFFSET(INDIRECT($AF9), IF(COUNTA($AF9:AH9)&lt;=$AA9-1, COUNTA($AF9:AH9), ""), 0)), COLUMN(INDIRECT($AF9))), "")</f>
        <v/>
      </c>
      <c r="AJ9" t="str">
        <f ca="1">IFERROR(ADDRESS(ROW(OFFSET(INDIRECT($AF9), IF(COUNTA($AF9:AI9)&lt;=$AA9-1, COUNTA($AF9:AI9), ""), 0)), COLUMN(INDIRECT($AF9))), "")</f>
        <v/>
      </c>
      <c r="AK9" t="str">
        <f ca="1">INDEX(AF9:AJ9, AA9)</f>
        <v>$H$55</v>
      </c>
    </row>
    <row r="10" spans="1:37" x14ac:dyDescent="0.25">
      <c r="A10" s="14">
        <v>0</v>
      </c>
      <c r="B10" s="14">
        <v>40</v>
      </c>
      <c r="C10" s="14" t="str">
        <f t="shared" ref="C10:C73" si="0">ADDRESS(ROW($F$9)+B10, COLUMN($F$9)+A10)</f>
        <v>$F$49</v>
      </c>
      <c r="E10" s="20">
        <v>1</v>
      </c>
      <c r="F10" s="23" t="str">
        <f>IF(SUMIFS($Z$9:$Z$633, $AC$9:$AC$633, F$8, $AD$9:$AD$633, $E10)=0, "", CONCATENATE(SUMIFS($Z$9:$Z$633, $AC$9:$AC$633, F$8, $AD$9:$AD$633, $E10), ":", SUMIFS($AB$9:$AB$633, $AC$9:$AC$633, F$8, $AD$9:$AD$633, $E10),":", SUMIFS($AA$9:$AA$633, $AC$9:$AC$633, F$8, $AD$9:$AD$633, $E10),":", SUMIFS($AE$9:$AE$633, $AC$9:$AC$633, F$8, $AD$9:$AD$633, $E10)))</f>
        <v/>
      </c>
      <c r="G10" s="8" t="str">
        <f>IF(SUMIFS($Z$9:$Z$633, $AC$9:$AC$633, G$8, $AD$9:$AD$633, $E10)=0, "", CONCATENATE(SUMIFS($Z$9:$Z$633, $AC$9:$AC$633, G$8, $AD$9:$AD$633, $E10), ":", SUMIFS($AB$9:$AB$633, $AC$9:$AC$633, G$8, $AD$9:$AD$633, $E10),":", SUMIFS($AA$9:$AA$633, $AC$9:$AC$633, G$8, $AD$9:$AD$633, $E10),":", SUMIFS($AE$9:$AE$633, $AC$9:$AC$633, G$8, $AD$9:$AD$633, $E10)))</f>
        <v/>
      </c>
      <c r="H10" s="8" t="str">
        <f>IF(SUMIFS($Z$9:$Z$633, $AC$9:$AC$633, H$8, $AD$9:$AD$633, $E10)=0, "", CONCATENATE(SUMIFS($Z$9:$Z$633, $AC$9:$AC$633, H$8, $AD$9:$AD$633, $E10), ":", SUMIFS($AB$9:$AB$633, $AC$9:$AC$633, H$8, $AD$9:$AD$633, $E10),":", SUMIFS($AA$9:$AA$633, $AC$9:$AC$633, H$8, $AD$9:$AD$633, $E10),":", SUMIFS($AE$9:$AE$633, $AC$9:$AC$633, H$8, $AD$9:$AD$633, $E10)))</f>
        <v/>
      </c>
      <c r="I10" s="8" t="str">
        <f>IF(SUMIFS($Z$9:$Z$633, $AC$9:$AC$633, I$8, $AD$9:$AD$633, $E10)=0, "", CONCATENATE(SUMIFS($Z$9:$Z$633, $AC$9:$AC$633, I$8, $AD$9:$AD$633, $E10), ":", SUMIFS($AB$9:$AB$633, $AC$9:$AC$633, I$8, $AD$9:$AD$633, $E10),":", SUMIFS($AA$9:$AA$633, $AC$9:$AC$633, I$8, $AD$9:$AD$633, $E10),":", SUMIFS($AE$9:$AE$633, $AC$9:$AC$633, I$8, $AD$9:$AD$633, $E10)))</f>
        <v/>
      </c>
      <c r="J10" s="8" t="str">
        <f>IF(SUMIFS($Z$9:$Z$633, $AC$9:$AC$633, J$8, $AD$9:$AD$633, $E10)=0, "", CONCATENATE(SUMIFS($Z$9:$Z$633, $AC$9:$AC$633, J$8, $AD$9:$AD$633, $E10), ":", SUMIFS($AB$9:$AB$633, $AC$9:$AC$633, J$8, $AD$9:$AD$633, $E10),":", SUMIFS($AA$9:$AA$633, $AC$9:$AC$633, J$8, $AD$9:$AD$633, $E10),":", SUMIFS($AE$9:$AE$633, $AC$9:$AC$633, J$8, $AD$9:$AD$633, $E10)))</f>
        <v/>
      </c>
      <c r="K10" s="8" t="str">
        <f>IF(SUMIFS($Z$9:$Z$633, $AC$9:$AC$633, K$8, $AD$9:$AD$633, $E10)=0, "", CONCATENATE(SUMIFS($Z$9:$Z$633, $AC$9:$AC$633, K$8, $AD$9:$AD$633, $E10), ":", SUMIFS($AB$9:$AB$633, $AC$9:$AC$633, K$8, $AD$9:$AD$633, $E10),":", SUMIFS($AA$9:$AA$633, $AC$9:$AC$633, K$8, $AD$9:$AD$633, $E10),":", SUMIFS($AE$9:$AE$633, $AC$9:$AC$633, K$8, $AD$9:$AD$633, $E10)))</f>
        <v/>
      </c>
      <c r="L10" s="8" t="str">
        <f>IF(SUMIFS($Z$9:$Z$633, $AC$9:$AC$633, L$8, $AD$9:$AD$633, $E10)=0, "", CONCATENATE(SUMIFS($Z$9:$Z$633, $AC$9:$AC$633, L$8, $AD$9:$AD$633, $E10), ":", SUMIFS($AB$9:$AB$633, $AC$9:$AC$633, L$8, $AD$9:$AD$633, $E10),":", SUMIFS($AA$9:$AA$633, $AC$9:$AC$633, L$8, $AD$9:$AD$633, $E10),":", SUMIFS($AE$9:$AE$633, $AC$9:$AC$633, L$8, $AD$9:$AD$633, $E10)))</f>
        <v/>
      </c>
      <c r="M10" s="8" t="str">
        <f>IF(SUMIFS($Z$9:$Z$633, $AC$9:$AC$633, M$8, $AD$9:$AD$633, $E10)=0, "", CONCATENATE(SUMIFS($Z$9:$Z$633, $AC$9:$AC$633, M$8, $AD$9:$AD$633, $E10), ":", SUMIFS($AB$9:$AB$633, $AC$9:$AC$633, M$8, $AD$9:$AD$633, $E10),":", SUMIFS($AA$9:$AA$633, $AC$9:$AC$633, M$8, $AD$9:$AD$633, $E10),":", SUMIFS($AE$9:$AE$633, $AC$9:$AC$633, M$8, $AD$9:$AD$633, $E10)))</f>
        <v/>
      </c>
      <c r="N10" s="8" t="str">
        <f>IF(SUMIFS($Z$9:$Z$633, $AC$9:$AC$633, N$8, $AD$9:$AD$633, $E10)=0, "", CONCATENATE(SUMIFS($Z$9:$Z$633, $AC$9:$AC$633, N$8, $AD$9:$AD$633, $E10), ":", SUMIFS($AB$9:$AB$633, $AC$9:$AC$633, N$8, $AD$9:$AD$633, $E10),":", SUMIFS($AA$9:$AA$633, $AC$9:$AC$633, N$8, $AD$9:$AD$633, $E10),":", SUMIFS($AE$9:$AE$633, $AC$9:$AC$633, N$8, $AD$9:$AD$633, $E10)))</f>
        <v/>
      </c>
      <c r="O10" s="8" t="str">
        <f>IF(SUMIFS($Z$9:$Z$633, $AC$9:$AC$633, O$8, $AD$9:$AD$633, $E10)=0, "", CONCATENATE(SUMIFS($Z$9:$Z$633, $AC$9:$AC$633, O$8, $AD$9:$AD$633, $E10), ":", SUMIFS($AB$9:$AB$633, $AC$9:$AC$633, O$8, $AD$9:$AD$633, $E10),":", SUMIFS($AA$9:$AA$633, $AC$9:$AC$633, O$8, $AD$9:$AD$633, $E10),":", SUMIFS($AE$9:$AE$633, $AC$9:$AC$633, O$8, $AD$9:$AD$633, $E10)))</f>
        <v/>
      </c>
      <c r="P10" s="8" t="str">
        <f>IF(SUMIFS($Z$9:$Z$633, $AC$9:$AC$633, P$8, $AD$9:$AD$633, $E10)=0, "", CONCATENATE(SUMIFS($Z$9:$Z$633, $AC$9:$AC$633, P$8, $AD$9:$AD$633, $E10), ":", SUMIFS($AB$9:$AB$633, $AC$9:$AC$633, P$8, $AD$9:$AD$633, $E10),":", SUMIFS($AA$9:$AA$633, $AC$9:$AC$633, P$8, $AD$9:$AD$633, $E10),":", SUMIFS($AE$9:$AE$633, $AC$9:$AC$633, P$8, $AD$9:$AD$633, $E10)))</f>
        <v/>
      </c>
      <c r="Q10" s="8" t="str">
        <f>IF(SUMIFS($Z$9:$Z$633, $AC$9:$AC$633, Q$8, $AD$9:$AD$633, $E10)=0, "", CONCATENATE(SUMIFS($Z$9:$Z$633, $AC$9:$AC$633, Q$8, $AD$9:$AD$633, $E10), ":", SUMIFS($AB$9:$AB$633, $AC$9:$AC$633, Q$8, $AD$9:$AD$633, $E10),":", SUMIFS($AA$9:$AA$633, $AC$9:$AC$633, Q$8, $AD$9:$AD$633, $E10),":", SUMIFS($AE$9:$AE$633, $AC$9:$AC$633, Q$8, $AD$9:$AD$633, $E10)))</f>
        <v/>
      </c>
      <c r="R10" s="8" t="str">
        <f>IF(SUMIFS($Z$9:$Z$633, $AC$9:$AC$633, R$8, $AD$9:$AD$633, $E10)=0, "", CONCATENATE(SUMIFS($Z$9:$Z$633, $AC$9:$AC$633, R$8, $AD$9:$AD$633, $E10), ":", SUMIFS($AB$9:$AB$633, $AC$9:$AC$633, R$8, $AD$9:$AD$633, $E10),":", SUMIFS($AA$9:$AA$633, $AC$9:$AC$633, R$8, $AD$9:$AD$633, $E10),":", SUMIFS($AE$9:$AE$633, $AC$9:$AC$633, R$8, $AD$9:$AD$633, $E10)))</f>
        <v/>
      </c>
      <c r="S10" s="8" t="str">
        <f>IF(SUMIFS($Z$9:$Z$633, $AC$9:$AC$633, S$8, $AD$9:$AD$633, $E10)=0, "", CONCATENATE(SUMIFS($Z$9:$Z$633, $AC$9:$AC$633, S$8, $AD$9:$AD$633, $E10), ":", SUMIFS($AB$9:$AB$633, $AC$9:$AC$633, S$8, $AD$9:$AD$633, $E10),":", SUMIFS($AA$9:$AA$633, $AC$9:$AC$633, S$8, $AD$9:$AD$633, $E10),":", SUMIFS($AE$9:$AE$633, $AC$9:$AC$633, S$8, $AD$9:$AD$633, $E10)))</f>
        <v/>
      </c>
      <c r="T10" s="8" t="str">
        <f>IF(SUMIFS($Z$9:$Z$633, $AC$9:$AC$633, T$8, $AD$9:$AD$633, $E10)=0, "", CONCATENATE(SUMIFS($Z$9:$Z$633, $AC$9:$AC$633, T$8, $AD$9:$AD$633, $E10), ":", SUMIFS($AB$9:$AB$633, $AC$9:$AC$633, T$8, $AD$9:$AD$633, $E10),":", SUMIFS($AA$9:$AA$633, $AC$9:$AC$633, T$8, $AD$9:$AD$633, $E10),":", SUMIFS($AE$9:$AE$633, $AC$9:$AC$633, T$8, $AD$9:$AD$633, $E10)))</f>
        <v/>
      </c>
      <c r="U10" s="9" t="str">
        <f>IF(SUMIFS($Z$9:$Z$633, $AC$9:$AC$633, U$8, $AD$9:$AD$633, $E10)=0, "", CONCATENATE(SUMIFS($Z$9:$Z$633, $AC$9:$AC$633, U$8, $AD$9:$AD$633, $E10), ":", SUMIFS($AB$9:$AB$633, $AC$9:$AC$633, U$8, $AD$9:$AD$633, $E10),":", SUMIFS($AA$9:$AA$633, $AC$9:$AC$633, U$8, $AD$9:$AD$633, $E10),":", SUMIFS($AE$9:$AE$633, $AC$9:$AC$633, U$8, $AD$9:$AD$633, $E10)))</f>
        <v/>
      </c>
      <c r="Z10" s="14">
        <v>1</v>
      </c>
      <c r="AA10" s="14">
        <v>5</v>
      </c>
      <c r="AB10" s="14">
        <v>55</v>
      </c>
      <c r="AC10" s="29">
        <v>7</v>
      </c>
      <c r="AD10" s="29">
        <v>43</v>
      </c>
      <c r="AE10" s="29">
        <v>16</v>
      </c>
      <c r="AF10" s="13" t="str">
        <f t="shared" ref="AF10:AF73" si="1">IFERROR(ADDRESS(ROW($F$9)+AD10, COLUMN($F$9)+AC10),"")</f>
        <v>$M$52</v>
      </c>
      <c r="AG10" t="str">
        <f ca="1">IFERROR(ADDRESS(ROW(OFFSET(INDIRECT($AF10), IF(COUNTA($AF10:AF10)&lt;=$AA10-1, COUNTA($AF10:AF10), ""), 0)), COLUMN(INDIRECT($AF10))), "")</f>
        <v>$M$53</v>
      </c>
      <c r="AH10" t="str">
        <f ca="1">IFERROR(ADDRESS(ROW(OFFSET(INDIRECT($AF10), IF(COUNTA($AF10:AG10)&lt;=$AA10-1, COUNTA($AF10:AG10), ""), 0)), COLUMN(INDIRECT($AF10))), "")</f>
        <v>$M$54</v>
      </c>
      <c r="AI10" t="str">
        <f ca="1">IFERROR(ADDRESS(ROW(OFFSET(INDIRECT($AF10), IF(COUNTA($AF10:AH10)&lt;=$AA10-1, COUNTA($AF10:AH10), ""), 0)), COLUMN(INDIRECT($AF10))), "")</f>
        <v>$M$55</v>
      </c>
      <c r="AJ10" s="27" t="str">
        <f ca="1">IFERROR(ADDRESS(ROW(OFFSET(INDIRECT($AF10), IF(COUNTA($AF10:AI10)&lt;=$AA10-1, COUNTA($AF10:AI10), ""), 0)), COLUMN(INDIRECT($AF10))), "")</f>
        <v>$M$56</v>
      </c>
      <c r="AK10" t="str">
        <f t="shared" ref="AK10:AK73" ca="1" si="2">INDEX(AF10:AJ10, AA10)</f>
        <v>$M$56</v>
      </c>
    </row>
    <row r="11" spans="1:37" x14ac:dyDescent="0.25">
      <c r="A11" s="14">
        <v>4</v>
      </c>
      <c r="B11" s="14">
        <v>40</v>
      </c>
      <c r="C11" s="14" t="str">
        <f t="shared" si="0"/>
        <v>$J$49</v>
      </c>
      <c r="E11" s="20">
        <v>2</v>
      </c>
      <c r="F11" s="23" t="str">
        <f>IF(SUMIFS($Z$9:$Z$633, $AC$9:$AC$633, F$8, $AD$9:$AD$633, $E11)=0, "", CONCATENATE(SUMIFS($Z$9:$Z$633, $AC$9:$AC$633, F$8, $AD$9:$AD$633, $E11), ":", SUMIFS($AB$9:$AB$633, $AC$9:$AC$633, F$8, $AD$9:$AD$633, $E11),":", SUMIFS($AA$9:$AA$633, $AC$9:$AC$633, F$8, $AD$9:$AD$633, $E11),":", SUMIFS($AE$9:$AE$633, $AC$9:$AC$633, F$8, $AD$9:$AD$633, $E11)))</f>
        <v/>
      </c>
      <c r="G11" s="8" t="str">
        <f>IF(SUMIFS($Z$9:$Z$633, $AC$9:$AC$633, G$8, $AD$9:$AD$633, $E11)=0, "", CONCATENATE(SUMIFS($Z$9:$Z$633, $AC$9:$AC$633, G$8, $AD$9:$AD$633, $E11), ":", SUMIFS($AB$9:$AB$633, $AC$9:$AC$633, G$8, $AD$9:$AD$633, $E11),":", SUMIFS($AA$9:$AA$633, $AC$9:$AC$633, G$8, $AD$9:$AD$633, $E11),":", SUMIFS($AE$9:$AE$633, $AC$9:$AC$633, G$8, $AD$9:$AD$633, $E11)))</f>
        <v/>
      </c>
      <c r="H11" s="8" t="str">
        <f>IF(SUMIFS($Z$9:$Z$633, $AC$9:$AC$633, H$8, $AD$9:$AD$633, $E11)=0, "", CONCATENATE(SUMIFS($Z$9:$Z$633, $AC$9:$AC$633, H$8, $AD$9:$AD$633, $E11), ":", SUMIFS($AB$9:$AB$633, $AC$9:$AC$633, H$8, $AD$9:$AD$633, $E11),":", SUMIFS($AA$9:$AA$633, $AC$9:$AC$633, H$8, $AD$9:$AD$633, $E11),":", SUMIFS($AE$9:$AE$633, $AC$9:$AC$633, H$8, $AD$9:$AD$633, $E11)))</f>
        <v/>
      </c>
      <c r="I11" s="8" t="str">
        <f>IF(SUMIFS($Z$9:$Z$633, $AC$9:$AC$633, I$8, $AD$9:$AD$633, $E11)=0, "", CONCATENATE(SUMIFS($Z$9:$Z$633, $AC$9:$AC$633, I$8, $AD$9:$AD$633, $E11), ":", SUMIFS($AB$9:$AB$633, $AC$9:$AC$633, I$8, $AD$9:$AD$633, $E11),":", SUMIFS($AA$9:$AA$633, $AC$9:$AC$633, I$8, $AD$9:$AD$633, $E11),":", SUMIFS($AE$9:$AE$633, $AC$9:$AC$633, I$8, $AD$9:$AD$633, $E11)))</f>
        <v/>
      </c>
      <c r="J11" s="8" t="str">
        <f>IF(SUMIFS($Z$9:$Z$633, $AC$9:$AC$633, J$8, $AD$9:$AD$633, $E11)=0, "", CONCATENATE(SUMIFS($Z$9:$Z$633, $AC$9:$AC$633, J$8, $AD$9:$AD$633, $E11), ":", SUMIFS($AB$9:$AB$633, $AC$9:$AC$633, J$8, $AD$9:$AD$633, $E11),":", SUMIFS($AA$9:$AA$633, $AC$9:$AC$633, J$8, $AD$9:$AD$633, $E11),":", SUMIFS($AE$9:$AE$633, $AC$9:$AC$633, J$8, $AD$9:$AD$633, $E11)))</f>
        <v/>
      </c>
      <c r="K11" s="8" t="str">
        <f>IF(SUMIFS($Z$9:$Z$633, $AC$9:$AC$633, K$8, $AD$9:$AD$633, $E11)=0, "", CONCATENATE(SUMIFS($Z$9:$Z$633, $AC$9:$AC$633, K$8, $AD$9:$AD$633, $E11), ":", SUMIFS($AB$9:$AB$633, $AC$9:$AC$633, K$8, $AD$9:$AD$633, $E11),":", SUMIFS($AA$9:$AA$633, $AC$9:$AC$633, K$8, $AD$9:$AD$633, $E11),":", SUMIFS($AE$9:$AE$633, $AC$9:$AC$633, K$8, $AD$9:$AD$633, $E11)))</f>
        <v>16:19:1:20</v>
      </c>
      <c r="L11" s="8" t="str">
        <f>IF(SUMIFS($Z$9:$Z$633, $AC$9:$AC$633, L$8, $AD$9:$AD$633, $E11)=0, "", CONCATENATE(SUMIFS($Z$9:$Z$633, $AC$9:$AC$633, L$8, $AD$9:$AD$633, $E11), ":", SUMIFS($AB$9:$AB$633, $AC$9:$AC$633, L$8, $AD$9:$AD$633, $E11),":", SUMIFS($AA$9:$AA$633, $AC$9:$AC$633, L$8, $AD$9:$AD$633, $E11),":", SUMIFS($AE$9:$AE$633, $AC$9:$AC$633, L$8, $AD$9:$AD$633, $E11)))</f>
        <v/>
      </c>
      <c r="M11" s="8" t="str">
        <f>IF(SUMIFS($Z$9:$Z$633, $AC$9:$AC$633, M$8, $AD$9:$AD$633, $E11)=0, "", CONCATENATE(SUMIFS($Z$9:$Z$633, $AC$9:$AC$633, M$8, $AD$9:$AD$633, $E11), ":", SUMIFS($AB$9:$AB$633, $AC$9:$AC$633, M$8, $AD$9:$AD$633, $E11),":", SUMIFS($AA$9:$AA$633, $AC$9:$AC$633, M$8, $AD$9:$AD$633, $E11),":", SUMIFS($AE$9:$AE$633, $AC$9:$AC$633, M$8, $AD$9:$AD$633, $E11)))</f>
        <v/>
      </c>
      <c r="N11" s="8" t="str">
        <f>IF(SUMIFS($Z$9:$Z$633, $AC$9:$AC$633, N$8, $AD$9:$AD$633, $E11)=0, "", CONCATENATE(SUMIFS($Z$9:$Z$633, $AC$9:$AC$633, N$8, $AD$9:$AD$633, $E11), ":", SUMIFS($AB$9:$AB$633, $AC$9:$AC$633, N$8, $AD$9:$AD$633, $E11),":", SUMIFS($AA$9:$AA$633, $AC$9:$AC$633, N$8, $AD$9:$AD$633, $E11),":", SUMIFS($AE$9:$AE$633, $AC$9:$AC$633, N$8, $AD$9:$AD$633, $E11)))</f>
        <v/>
      </c>
      <c r="O11" s="8" t="str">
        <f>IF(SUMIFS($Z$9:$Z$633, $AC$9:$AC$633, O$8, $AD$9:$AD$633, $E11)=0, "", CONCATENATE(SUMIFS($Z$9:$Z$633, $AC$9:$AC$633, O$8, $AD$9:$AD$633, $E11), ":", SUMIFS($AB$9:$AB$633, $AC$9:$AC$633, O$8, $AD$9:$AD$633, $E11),":", SUMIFS($AA$9:$AA$633, $AC$9:$AC$633, O$8, $AD$9:$AD$633, $E11),":", SUMIFS($AE$9:$AE$633, $AC$9:$AC$633, O$8, $AD$9:$AD$633, $E11)))</f>
        <v/>
      </c>
      <c r="P11" s="8" t="str">
        <f>IF(SUMIFS($Z$9:$Z$633, $AC$9:$AC$633, P$8, $AD$9:$AD$633, $E11)=0, "", CONCATENATE(SUMIFS($Z$9:$Z$633, $AC$9:$AC$633, P$8, $AD$9:$AD$633, $E11), ":", SUMIFS($AB$9:$AB$633, $AC$9:$AC$633, P$8, $AD$9:$AD$633, $E11),":", SUMIFS($AA$9:$AA$633, $AC$9:$AC$633, P$8, $AD$9:$AD$633, $E11),":", SUMIFS($AE$9:$AE$633, $AC$9:$AC$633, P$8, $AD$9:$AD$633, $E11)))</f>
        <v/>
      </c>
      <c r="Q11" s="8" t="str">
        <f>IF(SUMIFS($Z$9:$Z$633, $AC$9:$AC$633, Q$8, $AD$9:$AD$633, $E11)=0, "", CONCATENATE(SUMIFS($Z$9:$Z$633, $AC$9:$AC$633, Q$8, $AD$9:$AD$633, $E11), ":", SUMIFS($AB$9:$AB$633, $AC$9:$AC$633, Q$8, $AD$9:$AD$633, $E11),":", SUMIFS($AA$9:$AA$633, $AC$9:$AC$633, Q$8, $AD$9:$AD$633, $E11),":", SUMIFS($AE$9:$AE$633, $AC$9:$AC$633, Q$8, $AD$9:$AD$633, $E11)))</f>
        <v/>
      </c>
      <c r="R11" s="8" t="str">
        <f>IF(SUMIFS($Z$9:$Z$633, $AC$9:$AC$633, R$8, $AD$9:$AD$633, $E11)=0, "", CONCATENATE(SUMIFS($Z$9:$Z$633, $AC$9:$AC$633, R$8, $AD$9:$AD$633, $E11), ":", SUMIFS($AB$9:$AB$633, $AC$9:$AC$633, R$8, $AD$9:$AD$633, $E11),":", SUMIFS($AA$9:$AA$633, $AC$9:$AC$633, R$8, $AD$9:$AD$633, $E11),":", SUMIFS($AE$9:$AE$633, $AC$9:$AC$633, R$8, $AD$9:$AD$633, $E11)))</f>
        <v/>
      </c>
      <c r="S11" s="8" t="str">
        <f>IF(SUMIFS($Z$9:$Z$633, $AC$9:$AC$633, S$8, $AD$9:$AD$633, $E11)=0, "", CONCATENATE(SUMIFS($Z$9:$Z$633, $AC$9:$AC$633, S$8, $AD$9:$AD$633, $E11), ":", SUMIFS($AB$9:$AB$633, $AC$9:$AC$633, S$8, $AD$9:$AD$633, $E11),":", SUMIFS($AA$9:$AA$633, $AC$9:$AC$633, S$8, $AD$9:$AD$633, $E11),":", SUMIFS($AE$9:$AE$633, $AC$9:$AC$633, S$8, $AD$9:$AD$633, $E11)))</f>
        <v/>
      </c>
      <c r="T11" s="8" t="str">
        <f>IF(SUMIFS($Z$9:$Z$633, $AC$9:$AC$633, T$8, $AD$9:$AD$633, $E11)=0, "", CONCATENATE(SUMIFS($Z$9:$Z$633, $AC$9:$AC$633, T$8, $AD$9:$AD$633, $E11), ":", SUMIFS($AB$9:$AB$633, $AC$9:$AC$633, T$8, $AD$9:$AD$633, $E11),":", SUMIFS($AA$9:$AA$633, $AC$9:$AC$633, T$8, $AD$9:$AD$633, $E11),":", SUMIFS($AE$9:$AE$633, $AC$9:$AC$633, T$8, $AD$9:$AD$633, $E11)))</f>
        <v/>
      </c>
      <c r="U11" s="9" t="str">
        <f>IF(SUMIFS($Z$9:$Z$633, $AC$9:$AC$633, U$8, $AD$9:$AD$633, $E11)=0, "", CONCATENATE(SUMIFS($Z$9:$Z$633, $AC$9:$AC$633, U$8, $AD$9:$AD$633, $E11), ":", SUMIFS($AB$9:$AB$633, $AC$9:$AC$633, U$8, $AD$9:$AD$633, $E11),":", SUMIFS($AA$9:$AA$633, $AC$9:$AC$633, U$8, $AD$9:$AD$633, $E11),":", SUMIFS($AE$9:$AE$633, $AC$9:$AC$633, U$8, $AD$9:$AD$633, $E11)))</f>
        <v/>
      </c>
      <c r="Z11" s="14">
        <v>2</v>
      </c>
      <c r="AA11" s="14">
        <v>2</v>
      </c>
      <c r="AB11" s="14">
        <v>40</v>
      </c>
      <c r="AC11" s="29">
        <v>1</v>
      </c>
      <c r="AD11" s="29">
        <v>67</v>
      </c>
      <c r="AE11" s="29">
        <v>16</v>
      </c>
      <c r="AF11" s="13" t="str">
        <f t="shared" si="1"/>
        <v>$G$76</v>
      </c>
      <c r="AG11" t="str">
        <f ca="1">IFERROR(ADDRESS(ROW(OFFSET(INDIRECT($AF11), IF(COUNTA($AF11:AF11)&lt;=$AA11-1, COUNTA($AF11:AF11), ""), 0)), COLUMN(INDIRECT($AF11))), "")</f>
        <v>$G$77</v>
      </c>
      <c r="AH11" t="str">
        <f ca="1">IFERROR(ADDRESS(ROW(OFFSET(INDIRECT($AF11), IF(COUNTA($AF11:AG11)&lt;=$AA11-1, COUNTA($AF11:AG11), ""), 0)), COLUMN(INDIRECT($AF11))), "")</f>
        <v/>
      </c>
      <c r="AI11" t="str">
        <f ca="1">IFERROR(ADDRESS(ROW(OFFSET(INDIRECT($AF11), IF(COUNTA($AF11:AH11)&lt;=$AA11-1, COUNTA($AF11:AH11), ""), 0)), COLUMN(INDIRECT($AF11))), "")</f>
        <v/>
      </c>
      <c r="AJ11" s="27" t="str">
        <f ca="1">IFERROR(ADDRESS(ROW(OFFSET(INDIRECT($AF11), IF(COUNTA($AF11:AI11)&lt;=$AA11-1, COUNTA($AF11:AI11), ""), 0)), COLUMN(INDIRECT($AF11))), "")</f>
        <v/>
      </c>
      <c r="AK11" t="str">
        <f t="shared" ca="1" si="2"/>
        <v>$G$77</v>
      </c>
    </row>
    <row r="12" spans="1:37" x14ac:dyDescent="0.25">
      <c r="A12" s="14">
        <v>3</v>
      </c>
      <c r="B12" s="14">
        <v>57</v>
      </c>
      <c r="C12" s="14" t="str">
        <f t="shared" si="0"/>
        <v>$I$66</v>
      </c>
      <c r="E12" s="20">
        <v>3</v>
      </c>
      <c r="F12" s="23" t="str">
        <f>IF(SUMIFS($Z$9:$Z$633, $AC$9:$AC$633, F$8, $AD$9:$AD$633, $E12)=0, "", CONCATENATE(SUMIFS($Z$9:$Z$633, $AC$9:$AC$633, F$8, $AD$9:$AD$633, $E12), ":", SUMIFS($AB$9:$AB$633, $AC$9:$AC$633, F$8, $AD$9:$AD$633, $E12),":", SUMIFS($AA$9:$AA$633, $AC$9:$AC$633, F$8, $AD$9:$AD$633, $E12),":", SUMIFS($AE$9:$AE$633, $AC$9:$AC$633, F$8, $AD$9:$AD$633, $E12)))</f>
        <v/>
      </c>
      <c r="G12" s="8" t="str">
        <f>IF(SUMIFS($Z$9:$Z$633, $AC$9:$AC$633, G$8, $AD$9:$AD$633, $E12)=0, "", CONCATENATE(SUMIFS($Z$9:$Z$633, $AC$9:$AC$633, G$8, $AD$9:$AD$633, $E12), ":", SUMIFS($AB$9:$AB$633, $AC$9:$AC$633, G$8, $AD$9:$AD$633, $E12),":", SUMIFS($AA$9:$AA$633, $AC$9:$AC$633, G$8, $AD$9:$AD$633, $E12),":", SUMIFS($AE$9:$AE$633, $AC$9:$AC$633, G$8, $AD$9:$AD$633, $E12)))</f>
        <v/>
      </c>
      <c r="H12" s="8" t="str">
        <f>IF(SUMIFS($Z$9:$Z$633, $AC$9:$AC$633, H$8, $AD$9:$AD$633, $E12)=0, "", CONCATENATE(SUMIFS($Z$9:$Z$633, $AC$9:$AC$633, H$8, $AD$9:$AD$633, $E12), ":", SUMIFS($AB$9:$AB$633, $AC$9:$AC$633, H$8, $AD$9:$AD$633, $E12),":", SUMIFS($AA$9:$AA$633, $AC$9:$AC$633, H$8, $AD$9:$AD$633, $E12),":", SUMIFS($AE$9:$AE$633, $AC$9:$AC$633, H$8, $AD$9:$AD$633, $E12)))</f>
        <v/>
      </c>
      <c r="I12" s="8" t="str">
        <f>IF(SUMIFS($Z$9:$Z$633, $AC$9:$AC$633, I$8, $AD$9:$AD$633, $E12)=0, "", CONCATENATE(SUMIFS($Z$9:$Z$633, $AC$9:$AC$633, I$8, $AD$9:$AD$633, $E12), ":", SUMIFS($AB$9:$AB$633, $AC$9:$AC$633, I$8, $AD$9:$AD$633, $E12),":", SUMIFS($AA$9:$AA$633, $AC$9:$AC$633, I$8, $AD$9:$AD$633, $E12),":", SUMIFS($AE$9:$AE$633, $AC$9:$AC$633, I$8, $AD$9:$AD$633, $E12)))</f>
        <v/>
      </c>
      <c r="J12" s="8" t="str">
        <f>IF(SUMIFS($Z$9:$Z$633, $AC$9:$AC$633, J$8, $AD$9:$AD$633, $E12)=0, "", CONCATENATE(SUMIFS($Z$9:$Z$633, $AC$9:$AC$633, J$8, $AD$9:$AD$633, $E12), ":", SUMIFS($AB$9:$AB$633, $AC$9:$AC$633, J$8, $AD$9:$AD$633, $E12),":", SUMIFS($AA$9:$AA$633, $AC$9:$AC$633, J$8, $AD$9:$AD$633, $E12),":", SUMIFS($AE$9:$AE$633, $AC$9:$AC$633, J$8, $AD$9:$AD$633, $E12)))</f>
        <v/>
      </c>
      <c r="K12" s="8" t="str">
        <f>IF(SUMIFS($Z$9:$Z$633, $AC$9:$AC$633, K$8, $AD$9:$AD$633, $E12)=0, "", CONCATENATE(SUMIFS($Z$9:$Z$633, $AC$9:$AC$633, K$8, $AD$9:$AD$633, $E12), ":", SUMIFS($AB$9:$AB$633, $AC$9:$AC$633, K$8, $AD$9:$AD$633, $E12),":", SUMIFS($AA$9:$AA$633, $AC$9:$AC$633, K$8, $AD$9:$AD$633, $E12),":", SUMIFS($AE$9:$AE$633, $AC$9:$AC$633, K$8, $AD$9:$AD$633, $E12)))</f>
        <v/>
      </c>
      <c r="L12" s="8" t="str">
        <f>IF(SUMIFS($Z$9:$Z$633, $AC$9:$AC$633, L$8, $AD$9:$AD$633, $E12)=0, "", CONCATENATE(SUMIFS($Z$9:$Z$633, $AC$9:$AC$633, L$8, $AD$9:$AD$633, $E12), ":", SUMIFS($AB$9:$AB$633, $AC$9:$AC$633, L$8, $AD$9:$AD$633, $E12),":", SUMIFS($AA$9:$AA$633, $AC$9:$AC$633, L$8, $AD$9:$AD$633, $E12),":", SUMIFS($AE$9:$AE$633, $AC$9:$AC$633, L$8, $AD$9:$AD$633, $E12)))</f>
        <v/>
      </c>
      <c r="M12" s="8" t="str">
        <f>IF(SUMIFS($Z$9:$Z$633, $AC$9:$AC$633, M$8, $AD$9:$AD$633, $E12)=0, "", CONCATENATE(SUMIFS($Z$9:$Z$633, $AC$9:$AC$633, M$8, $AD$9:$AD$633, $E12), ":", SUMIFS($AB$9:$AB$633, $AC$9:$AC$633, M$8, $AD$9:$AD$633, $E12),":", SUMIFS($AA$9:$AA$633, $AC$9:$AC$633, M$8, $AD$9:$AD$633, $E12),":", SUMIFS($AE$9:$AE$633, $AC$9:$AC$633, M$8, $AD$9:$AD$633, $E12)))</f>
        <v/>
      </c>
      <c r="N12" s="8" t="str">
        <f>IF(SUMIFS($Z$9:$Z$633, $AC$9:$AC$633, N$8, $AD$9:$AD$633, $E12)=0, "", CONCATENATE(SUMIFS($Z$9:$Z$633, $AC$9:$AC$633, N$8, $AD$9:$AD$633, $E12), ":", SUMIFS($AB$9:$AB$633, $AC$9:$AC$633, N$8, $AD$9:$AD$633, $E12),":", SUMIFS($AA$9:$AA$633, $AC$9:$AC$633, N$8, $AD$9:$AD$633, $E12),":", SUMIFS($AE$9:$AE$633, $AC$9:$AC$633, N$8, $AD$9:$AD$633, $E12)))</f>
        <v/>
      </c>
      <c r="O12" s="8" t="str">
        <f>IF(SUMIFS($Z$9:$Z$633, $AC$9:$AC$633, O$8, $AD$9:$AD$633, $E12)=0, "", CONCATENATE(SUMIFS($Z$9:$Z$633, $AC$9:$AC$633, O$8, $AD$9:$AD$633, $E12), ":", SUMIFS($AB$9:$AB$633, $AC$9:$AC$633, O$8, $AD$9:$AD$633, $E12),":", SUMIFS($AA$9:$AA$633, $AC$9:$AC$633, O$8, $AD$9:$AD$633, $E12),":", SUMIFS($AE$9:$AE$633, $AC$9:$AC$633, O$8, $AD$9:$AD$633, $E12)))</f>
        <v/>
      </c>
      <c r="P12" s="8" t="str">
        <f>IF(SUMIFS($Z$9:$Z$633, $AC$9:$AC$633, P$8, $AD$9:$AD$633, $E12)=0, "", CONCATENATE(SUMIFS($Z$9:$Z$633, $AC$9:$AC$633, P$8, $AD$9:$AD$633, $E12), ":", SUMIFS($AB$9:$AB$633, $AC$9:$AC$633, P$8, $AD$9:$AD$633, $E12),":", SUMIFS($AA$9:$AA$633, $AC$9:$AC$633, P$8, $AD$9:$AD$633, $E12),":", SUMIFS($AE$9:$AE$633, $AC$9:$AC$633, P$8, $AD$9:$AD$633, $E12)))</f>
        <v/>
      </c>
      <c r="Q12" s="8" t="str">
        <f>IF(SUMIFS($Z$9:$Z$633, $AC$9:$AC$633, Q$8, $AD$9:$AD$633, $E12)=0, "", CONCATENATE(SUMIFS($Z$9:$Z$633, $AC$9:$AC$633, Q$8, $AD$9:$AD$633, $E12), ":", SUMIFS($AB$9:$AB$633, $AC$9:$AC$633, Q$8, $AD$9:$AD$633, $E12),":", SUMIFS($AA$9:$AA$633, $AC$9:$AC$633, Q$8, $AD$9:$AD$633, $E12),":", SUMIFS($AE$9:$AE$633, $AC$9:$AC$633, Q$8, $AD$9:$AD$633, $E12)))</f>
        <v/>
      </c>
      <c r="R12" s="8" t="str">
        <f>IF(SUMIFS($Z$9:$Z$633, $AC$9:$AC$633, R$8, $AD$9:$AD$633, $E12)=0, "", CONCATENATE(SUMIFS($Z$9:$Z$633, $AC$9:$AC$633, R$8, $AD$9:$AD$633, $E12), ":", SUMIFS($AB$9:$AB$633, $AC$9:$AC$633, R$8, $AD$9:$AD$633, $E12),":", SUMIFS($AA$9:$AA$633, $AC$9:$AC$633, R$8, $AD$9:$AD$633, $E12),":", SUMIFS($AE$9:$AE$633, $AC$9:$AC$633, R$8, $AD$9:$AD$633, $E12)))</f>
        <v/>
      </c>
      <c r="S12" s="8" t="str">
        <f>IF(SUMIFS($Z$9:$Z$633, $AC$9:$AC$633, S$8, $AD$9:$AD$633, $E12)=0, "", CONCATENATE(SUMIFS($Z$9:$Z$633, $AC$9:$AC$633, S$8, $AD$9:$AD$633, $E12), ":", SUMIFS($AB$9:$AB$633, $AC$9:$AC$633, S$8, $AD$9:$AD$633, $E12),":", SUMIFS($AA$9:$AA$633, $AC$9:$AC$633, S$8, $AD$9:$AD$633, $E12),":", SUMIFS($AE$9:$AE$633, $AC$9:$AC$633, S$8, $AD$9:$AD$633, $E12)))</f>
        <v/>
      </c>
      <c r="T12" s="8" t="str">
        <f>IF(SUMIFS($Z$9:$Z$633, $AC$9:$AC$633, T$8, $AD$9:$AD$633, $E12)=0, "", CONCATENATE(SUMIFS($Z$9:$Z$633, $AC$9:$AC$633, T$8, $AD$9:$AD$633, $E12), ":", SUMIFS($AB$9:$AB$633, $AC$9:$AC$633, T$8, $AD$9:$AD$633, $E12),":", SUMIFS($AA$9:$AA$633, $AC$9:$AC$633, T$8, $AD$9:$AD$633, $E12),":", SUMIFS($AE$9:$AE$633, $AC$9:$AC$633, T$8, $AD$9:$AD$633, $E12)))</f>
        <v>41:90:5:14</v>
      </c>
      <c r="U12" s="9" t="str">
        <f>IF(SUMIFS($Z$9:$Z$633, $AC$9:$AC$633, U$8, $AD$9:$AD$633, $E12)=0, "", CONCATENATE(SUMIFS($Z$9:$Z$633, $AC$9:$AC$633, U$8, $AD$9:$AD$633, $E12), ":", SUMIFS($AB$9:$AB$633, $AC$9:$AC$633, U$8, $AD$9:$AD$633, $E12),":", SUMIFS($AA$9:$AA$633, $AC$9:$AC$633, U$8, $AD$9:$AD$633, $E12),":", SUMIFS($AE$9:$AE$633, $AC$9:$AC$633, U$8, $AD$9:$AD$633, $E12)))</f>
        <v/>
      </c>
      <c r="Z12" s="14">
        <v>3</v>
      </c>
      <c r="AA12" s="14">
        <v>3</v>
      </c>
      <c r="AB12" s="14">
        <v>18</v>
      </c>
      <c r="AC12" s="29" t="s">
        <v>0</v>
      </c>
      <c r="AD12" s="29"/>
      <c r="AE12" s="29"/>
      <c r="AF12" s="13" t="str">
        <f t="shared" si="1"/>
        <v/>
      </c>
      <c r="AG12" t="str">
        <f ca="1">IFERROR(ADDRESS(ROW(OFFSET(INDIRECT($AF12), IF(COUNTA($AF12:AF12)&lt;=$AA12-1, COUNTA($AF12:AF12), ""), 0)), COLUMN(INDIRECT($AF12))), "")</f>
        <v/>
      </c>
      <c r="AH12" t="str">
        <f ca="1">IFERROR(ADDRESS(ROW(OFFSET(INDIRECT($AF12), IF(COUNTA($AF12:AG12)&lt;=$AA12-1, COUNTA($AF12:AG12), ""), 0)), COLUMN(INDIRECT($AF12))), "")</f>
        <v/>
      </c>
      <c r="AI12" t="str">
        <f ca="1">IFERROR(ADDRESS(ROW(OFFSET(INDIRECT($AF12), IF(COUNTA($AF12:AH12)&lt;=$AA12-1, COUNTA($AF12:AH12), ""), 0)), COLUMN(INDIRECT($AF12))), "")</f>
        <v/>
      </c>
      <c r="AJ12" s="27" t="str">
        <f ca="1">IFERROR(ADDRESS(ROW(OFFSET(INDIRECT($AF12), IF(COUNTA($AF12:AI12)&lt;=$AA12-1, COUNTA($AF12:AI12), ""), 0)), COLUMN(INDIRECT($AF12))), "")</f>
        <v/>
      </c>
      <c r="AK12" t="str">
        <f t="shared" ca="1" si="2"/>
        <v/>
      </c>
    </row>
    <row r="13" spans="1:37" x14ac:dyDescent="0.25">
      <c r="A13" s="14">
        <v>11</v>
      </c>
      <c r="B13" s="14">
        <v>78</v>
      </c>
      <c r="C13" s="14" t="str">
        <f t="shared" si="0"/>
        <v>$Q$87</v>
      </c>
      <c r="E13" s="20">
        <v>4</v>
      </c>
      <c r="F13" s="23" t="str">
        <f>IF(SUMIFS($Z$9:$Z$633, $AC$9:$AC$633, F$8, $AD$9:$AD$633, $E13)=0, "", CONCATENATE(SUMIFS($Z$9:$Z$633, $AC$9:$AC$633, F$8, $AD$9:$AD$633, $E13), ":", SUMIFS($AB$9:$AB$633, $AC$9:$AC$633, F$8, $AD$9:$AD$633, $E13),":", SUMIFS($AA$9:$AA$633, $AC$9:$AC$633, F$8, $AD$9:$AD$633, $E13),":", SUMIFS($AE$9:$AE$633, $AC$9:$AC$633, F$8, $AD$9:$AD$633, $E13)))</f>
        <v/>
      </c>
      <c r="G13" s="8" t="str">
        <f>IF(SUMIFS($Z$9:$Z$633, $AC$9:$AC$633, G$8, $AD$9:$AD$633, $E13)=0, "", CONCATENATE(SUMIFS($Z$9:$Z$633, $AC$9:$AC$633, G$8, $AD$9:$AD$633, $E13), ":", SUMIFS($AB$9:$AB$633, $AC$9:$AC$633, G$8, $AD$9:$AD$633, $E13),":", SUMIFS($AA$9:$AA$633, $AC$9:$AC$633, G$8, $AD$9:$AD$633, $E13),":", SUMIFS($AE$9:$AE$633, $AC$9:$AC$633, G$8, $AD$9:$AD$633, $E13)))</f>
        <v/>
      </c>
      <c r="H13" s="8" t="str">
        <f>IF(SUMIFS($Z$9:$Z$633, $AC$9:$AC$633, H$8, $AD$9:$AD$633, $E13)=0, "", CONCATENATE(SUMIFS($Z$9:$Z$633, $AC$9:$AC$633, H$8, $AD$9:$AD$633, $E13), ":", SUMIFS($AB$9:$AB$633, $AC$9:$AC$633, H$8, $AD$9:$AD$633, $E13),":", SUMIFS($AA$9:$AA$633, $AC$9:$AC$633, H$8, $AD$9:$AD$633, $E13),":", SUMIFS($AE$9:$AE$633, $AC$9:$AC$633, H$8, $AD$9:$AD$633, $E13)))</f>
        <v/>
      </c>
      <c r="I13" s="8" t="str">
        <f>IF(SUMIFS($Z$9:$Z$633, $AC$9:$AC$633, I$8, $AD$9:$AD$633, $E13)=0, "", CONCATENATE(SUMIFS($Z$9:$Z$633, $AC$9:$AC$633, I$8, $AD$9:$AD$633, $E13), ":", SUMIFS($AB$9:$AB$633, $AC$9:$AC$633, I$8, $AD$9:$AD$633, $E13),":", SUMIFS($AA$9:$AA$633, $AC$9:$AC$633, I$8, $AD$9:$AD$633, $E13),":", SUMIFS($AE$9:$AE$633, $AC$9:$AC$633, I$8, $AD$9:$AD$633, $E13)))</f>
        <v/>
      </c>
      <c r="J13" s="8" t="str">
        <f>IF(SUMIFS($Z$9:$Z$633, $AC$9:$AC$633, J$8, $AD$9:$AD$633, $E13)=0, "", CONCATENATE(SUMIFS($Z$9:$Z$633, $AC$9:$AC$633, J$8, $AD$9:$AD$633, $E13), ":", SUMIFS($AB$9:$AB$633, $AC$9:$AC$633, J$8, $AD$9:$AD$633, $E13),":", SUMIFS($AA$9:$AA$633, $AC$9:$AC$633, J$8, $AD$9:$AD$633, $E13),":", SUMIFS($AE$9:$AE$633, $AC$9:$AC$633, J$8, $AD$9:$AD$633, $E13)))</f>
        <v/>
      </c>
      <c r="K13" s="8" t="str">
        <f>IF(SUMIFS($Z$9:$Z$633, $AC$9:$AC$633, K$8, $AD$9:$AD$633, $E13)=0, "", CONCATENATE(SUMIFS($Z$9:$Z$633, $AC$9:$AC$633, K$8, $AD$9:$AD$633, $E13), ":", SUMIFS($AB$9:$AB$633, $AC$9:$AC$633, K$8, $AD$9:$AD$633, $E13),":", SUMIFS($AA$9:$AA$633, $AC$9:$AC$633, K$8, $AD$9:$AD$633, $E13),":", SUMIFS($AE$9:$AE$633, $AC$9:$AC$633, K$8, $AD$9:$AD$633, $E13)))</f>
        <v/>
      </c>
      <c r="L13" s="8" t="str">
        <f>IF(SUMIFS($Z$9:$Z$633, $AC$9:$AC$633, L$8, $AD$9:$AD$633, $E13)=0, "", CONCATENATE(SUMIFS($Z$9:$Z$633, $AC$9:$AC$633, L$8, $AD$9:$AD$633, $E13), ":", SUMIFS($AB$9:$AB$633, $AC$9:$AC$633, L$8, $AD$9:$AD$633, $E13),":", SUMIFS($AA$9:$AA$633, $AC$9:$AC$633, L$8, $AD$9:$AD$633, $E13),":", SUMIFS($AE$9:$AE$633, $AC$9:$AC$633, L$8, $AD$9:$AD$633, $E13)))</f>
        <v/>
      </c>
      <c r="M13" s="8" t="str">
        <f>IF(SUMIFS($Z$9:$Z$633, $AC$9:$AC$633, M$8, $AD$9:$AD$633, $E13)=0, "", CONCATENATE(SUMIFS($Z$9:$Z$633, $AC$9:$AC$633, M$8, $AD$9:$AD$633, $E13), ":", SUMIFS($AB$9:$AB$633, $AC$9:$AC$633, M$8, $AD$9:$AD$633, $E13),":", SUMIFS($AA$9:$AA$633, $AC$9:$AC$633, M$8, $AD$9:$AD$633, $E13),":", SUMIFS($AE$9:$AE$633, $AC$9:$AC$633, M$8, $AD$9:$AD$633, $E13)))</f>
        <v/>
      </c>
      <c r="N13" s="8" t="str">
        <f>IF(SUMIFS($Z$9:$Z$633, $AC$9:$AC$633, N$8, $AD$9:$AD$633, $E13)=0, "", CONCATENATE(SUMIFS($Z$9:$Z$633, $AC$9:$AC$633, N$8, $AD$9:$AD$633, $E13), ":", SUMIFS($AB$9:$AB$633, $AC$9:$AC$633, N$8, $AD$9:$AD$633, $E13),":", SUMIFS($AA$9:$AA$633, $AC$9:$AC$633, N$8, $AD$9:$AD$633, $E13),":", SUMIFS($AE$9:$AE$633, $AC$9:$AC$633, N$8, $AD$9:$AD$633, $E13)))</f>
        <v/>
      </c>
      <c r="O13" s="8" t="str">
        <f>IF(SUMIFS($Z$9:$Z$633, $AC$9:$AC$633, O$8, $AD$9:$AD$633, $E13)=0, "", CONCATENATE(SUMIFS($Z$9:$Z$633, $AC$9:$AC$633, O$8, $AD$9:$AD$633, $E13), ":", SUMIFS($AB$9:$AB$633, $AC$9:$AC$633, O$8, $AD$9:$AD$633, $E13),":", SUMIFS($AA$9:$AA$633, $AC$9:$AC$633, O$8, $AD$9:$AD$633, $E13),":", SUMIFS($AE$9:$AE$633, $AC$9:$AC$633, O$8, $AD$9:$AD$633, $E13)))</f>
        <v/>
      </c>
      <c r="P13" s="8" t="str">
        <f>IF(SUMIFS($Z$9:$Z$633, $AC$9:$AC$633, P$8, $AD$9:$AD$633, $E13)=0, "", CONCATENATE(SUMIFS($Z$9:$Z$633, $AC$9:$AC$633, P$8, $AD$9:$AD$633, $E13), ":", SUMIFS($AB$9:$AB$633, $AC$9:$AC$633, P$8, $AD$9:$AD$633, $E13),":", SUMIFS($AA$9:$AA$633, $AC$9:$AC$633, P$8, $AD$9:$AD$633, $E13),":", SUMIFS($AE$9:$AE$633, $AC$9:$AC$633, P$8, $AD$9:$AD$633, $E13)))</f>
        <v/>
      </c>
      <c r="Q13" s="8" t="str">
        <f>IF(SUMIFS($Z$9:$Z$633, $AC$9:$AC$633, Q$8, $AD$9:$AD$633, $E13)=0, "", CONCATENATE(SUMIFS($Z$9:$Z$633, $AC$9:$AC$633, Q$8, $AD$9:$AD$633, $E13), ":", SUMIFS($AB$9:$AB$633, $AC$9:$AC$633, Q$8, $AD$9:$AD$633, $E13),":", SUMIFS($AA$9:$AA$633, $AC$9:$AC$633, Q$8, $AD$9:$AD$633, $E13),":", SUMIFS($AE$9:$AE$633, $AC$9:$AC$633, Q$8, $AD$9:$AD$633, $E13)))</f>
        <v/>
      </c>
      <c r="R13" s="8" t="str">
        <f>IF(SUMIFS($Z$9:$Z$633, $AC$9:$AC$633, R$8, $AD$9:$AD$633, $E13)=0, "", CONCATENATE(SUMIFS($Z$9:$Z$633, $AC$9:$AC$633, R$8, $AD$9:$AD$633, $E13), ":", SUMIFS($AB$9:$AB$633, $AC$9:$AC$633, R$8, $AD$9:$AD$633, $E13),":", SUMIFS($AA$9:$AA$633, $AC$9:$AC$633, R$8, $AD$9:$AD$633, $E13),":", SUMIFS($AE$9:$AE$633, $AC$9:$AC$633, R$8, $AD$9:$AD$633, $E13)))</f>
        <v/>
      </c>
      <c r="S13" s="8" t="str">
        <f>IF(SUMIFS($Z$9:$Z$633, $AC$9:$AC$633, S$8, $AD$9:$AD$633, $E13)=0, "", CONCATENATE(SUMIFS($Z$9:$Z$633, $AC$9:$AC$633, S$8, $AD$9:$AD$633, $E13), ":", SUMIFS($AB$9:$AB$633, $AC$9:$AC$633, S$8, $AD$9:$AD$633, $E13),":", SUMIFS($AA$9:$AA$633, $AC$9:$AC$633, S$8, $AD$9:$AD$633, $E13),":", SUMIFS($AE$9:$AE$633, $AC$9:$AC$633, S$8, $AD$9:$AD$633, $E13)))</f>
        <v/>
      </c>
      <c r="T13" s="8" t="str">
        <f>IF(SUMIFS($Z$9:$Z$633, $AC$9:$AC$633, T$8, $AD$9:$AD$633, $E13)=0, "", CONCATENATE(SUMIFS($Z$9:$Z$633, $AC$9:$AC$633, T$8, $AD$9:$AD$633, $E13), ":", SUMIFS($AB$9:$AB$633, $AC$9:$AC$633, T$8, $AD$9:$AD$633, $E13),":", SUMIFS($AA$9:$AA$633, $AC$9:$AC$633, T$8, $AD$9:$AD$633, $E13),":", SUMIFS($AE$9:$AE$633, $AC$9:$AC$633, T$8, $AD$9:$AD$633, $E13)))</f>
        <v/>
      </c>
      <c r="U13" s="9" t="str">
        <f>IF(SUMIFS($Z$9:$Z$633, $AC$9:$AC$633, U$8, $AD$9:$AD$633, $E13)=0, "", CONCATENATE(SUMIFS($Z$9:$Z$633, $AC$9:$AC$633, U$8, $AD$9:$AD$633, $E13), ":", SUMIFS($AB$9:$AB$633, $AC$9:$AC$633, U$8, $AD$9:$AD$633, $E13),":", SUMIFS($AA$9:$AA$633, $AC$9:$AC$633, U$8, $AD$9:$AD$633, $E13),":", SUMIFS($AE$9:$AE$633, $AC$9:$AC$633, U$8, $AD$9:$AD$633, $E13)))</f>
        <v/>
      </c>
      <c r="Z13" s="14">
        <v>4</v>
      </c>
      <c r="AA13" s="14">
        <v>1</v>
      </c>
      <c r="AB13" s="14">
        <v>6</v>
      </c>
      <c r="AC13" s="29" t="s">
        <v>0</v>
      </c>
      <c r="AD13" s="29"/>
      <c r="AE13" s="29"/>
      <c r="AF13" s="13" t="str">
        <f t="shared" si="1"/>
        <v/>
      </c>
      <c r="AG13" t="str">
        <f ca="1">IFERROR(ADDRESS(ROW(OFFSET(INDIRECT($AF13), IF(COUNTA($AF13:AF13)&lt;=$AA13-1, COUNTA($AF13:AF13), ""), 0)), COLUMN(INDIRECT($AF13))), "")</f>
        <v/>
      </c>
      <c r="AH13" t="str">
        <f ca="1">IFERROR(ADDRESS(ROW(OFFSET(INDIRECT($AF13), IF(COUNTA($AF13:AG13)&lt;=$AA13-1, COUNTA($AF13:AG13), ""), 0)), COLUMN(INDIRECT($AF13))), "")</f>
        <v/>
      </c>
      <c r="AI13" t="str">
        <f ca="1">IFERROR(ADDRESS(ROW(OFFSET(INDIRECT($AF13), IF(COUNTA($AF13:AH13)&lt;=$AA13-1, COUNTA($AF13:AH13), ""), 0)), COLUMN(INDIRECT($AF13))), "")</f>
        <v/>
      </c>
      <c r="AJ13" t="str">
        <f ca="1">IFERROR(ADDRESS(ROW(OFFSET(INDIRECT($AF13), IF(COUNTA($AF13:AI13)&lt;=$AA13-1, COUNTA($AF13:AI13), ""), 0)), COLUMN(INDIRECT($AF13))), "")</f>
        <v/>
      </c>
      <c r="AK13" t="str">
        <f t="shared" si="2"/>
        <v/>
      </c>
    </row>
    <row r="14" spans="1:37" x14ac:dyDescent="0.25">
      <c r="A14" s="14">
        <v>10</v>
      </c>
      <c r="B14" s="14">
        <v>82</v>
      </c>
      <c r="C14" s="14" t="str">
        <f t="shared" si="0"/>
        <v>$P$91</v>
      </c>
      <c r="E14" s="20">
        <v>5</v>
      </c>
      <c r="F14" s="23" t="str">
        <f>IF(SUMIFS($Z$9:$Z$633, $AC$9:$AC$633, F$8, $AD$9:$AD$633, $E14)=0, "", CONCATENATE(SUMIFS($Z$9:$Z$633, $AC$9:$AC$633, F$8, $AD$9:$AD$633, $E14), ":", SUMIFS($AB$9:$AB$633, $AC$9:$AC$633, F$8, $AD$9:$AD$633, $E14),":", SUMIFS($AA$9:$AA$633, $AC$9:$AC$633, F$8, $AD$9:$AD$633, $E14),":", SUMIFS($AE$9:$AE$633, $AC$9:$AC$633, F$8, $AD$9:$AD$633, $E14)))</f>
        <v>102:90:5:16</v>
      </c>
      <c r="G14" s="8" t="str">
        <f>IF(SUMIFS($Z$9:$Z$633, $AC$9:$AC$633, G$8, $AD$9:$AD$633, $E14)=0, "", CONCATENATE(SUMIFS($Z$9:$Z$633, $AC$9:$AC$633, G$8, $AD$9:$AD$633, $E14), ":", SUMIFS($AB$9:$AB$633, $AC$9:$AC$633, G$8, $AD$9:$AD$633, $E14),":", SUMIFS($AA$9:$AA$633, $AC$9:$AC$633, G$8, $AD$9:$AD$633, $E14),":", SUMIFS($AE$9:$AE$633, $AC$9:$AC$633, G$8, $AD$9:$AD$633, $E14)))</f>
        <v>119:90:5:17</v>
      </c>
      <c r="H14" s="8" t="str">
        <f>IF(SUMIFS($Z$9:$Z$633, $AC$9:$AC$633, H$8, $AD$9:$AD$633, $E14)=0, "", CONCATENATE(SUMIFS($Z$9:$Z$633, $AC$9:$AC$633, H$8, $AD$9:$AD$633, $E14), ":", SUMIFS($AB$9:$AB$633, $AC$9:$AC$633, H$8, $AD$9:$AD$633, $E14),":", SUMIFS($AA$9:$AA$633, $AC$9:$AC$633, H$8, $AD$9:$AD$633, $E14),":", SUMIFS($AE$9:$AE$633, $AC$9:$AC$633, H$8, $AD$9:$AD$633, $E14)))</f>
        <v>250:90:5:18</v>
      </c>
      <c r="I14" s="8" t="str">
        <f>IF(SUMIFS($Z$9:$Z$633, $AC$9:$AC$633, I$8, $AD$9:$AD$633, $E14)=0, "", CONCATENATE(SUMIFS($Z$9:$Z$633, $AC$9:$AC$633, I$8, $AD$9:$AD$633, $E14), ":", SUMIFS($AB$9:$AB$633, $AC$9:$AC$633, I$8, $AD$9:$AD$633, $E14),":", SUMIFS($AA$9:$AA$633, $AC$9:$AC$633, I$8, $AD$9:$AD$633, $E14),":", SUMIFS($AE$9:$AE$633, $AC$9:$AC$633, I$8, $AD$9:$AD$633, $E14)))</f>
        <v>310:90:5:19</v>
      </c>
      <c r="J14" s="8" t="str">
        <f>IF(SUMIFS($Z$9:$Z$633, $AC$9:$AC$633, J$8, $AD$9:$AD$633, $E14)=0, "", CONCATENATE(SUMIFS($Z$9:$Z$633, $AC$9:$AC$633, J$8, $AD$9:$AD$633, $E14), ":", SUMIFS($AB$9:$AB$633, $AC$9:$AC$633, J$8, $AD$9:$AD$633, $E14),":", SUMIFS($AA$9:$AA$633, $AC$9:$AC$633, J$8, $AD$9:$AD$633, $E14),":", SUMIFS($AE$9:$AE$633, $AC$9:$AC$633, J$8, $AD$9:$AD$633, $E14)))</f>
        <v>320:90:5:20</v>
      </c>
      <c r="K14" s="8" t="str">
        <f>IF(SUMIFS($Z$9:$Z$633, $AC$9:$AC$633, K$8, $AD$9:$AD$633, $E14)=0, "", CONCATENATE(SUMIFS($Z$9:$Z$633, $AC$9:$AC$633, K$8, $AD$9:$AD$633, $E14), ":", SUMIFS($AB$9:$AB$633, $AC$9:$AC$633, K$8, $AD$9:$AD$633, $E14),":", SUMIFS($AA$9:$AA$633, $AC$9:$AC$633, K$8, $AD$9:$AD$633, $E14),":", SUMIFS($AE$9:$AE$633, $AC$9:$AC$633, K$8, $AD$9:$AD$633, $E14)))</f>
        <v>435:100:5:5</v>
      </c>
      <c r="L14" s="8" t="str">
        <f>IF(SUMIFS($Z$9:$Z$633, $AC$9:$AC$633, L$8, $AD$9:$AD$633, $E14)=0, "", CONCATENATE(SUMIFS($Z$9:$Z$633, $AC$9:$AC$633, L$8, $AD$9:$AD$633, $E14), ":", SUMIFS($AB$9:$AB$633, $AC$9:$AC$633, L$8, $AD$9:$AD$633, $E14),":", SUMIFS($AA$9:$AA$633, $AC$9:$AC$633, L$8, $AD$9:$AD$633, $E14),":", SUMIFS($AE$9:$AE$633, $AC$9:$AC$633, L$8, $AD$9:$AD$633, $E14)))</f>
        <v/>
      </c>
      <c r="M14" s="8" t="str">
        <f>IF(SUMIFS($Z$9:$Z$633, $AC$9:$AC$633, M$8, $AD$9:$AD$633, $E14)=0, "", CONCATENATE(SUMIFS($Z$9:$Z$633, $AC$9:$AC$633, M$8, $AD$9:$AD$633, $E14), ":", SUMIFS($AB$9:$AB$633, $AC$9:$AC$633, M$8, $AD$9:$AD$633, $E14),":", SUMIFS($AA$9:$AA$633, $AC$9:$AC$633, M$8, $AD$9:$AD$633, $E14),":", SUMIFS($AE$9:$AE$633, $AC$9:$AC$633, M$8, $AD$9:$AD$633, $E14)))</f>
        <v>381:90:5:23</v>
      </c>
      <c r="N14" s="8" t="str">
        <f>IF(SUMIFS($Z$9:$Z$633, $AC$9:$AC$633, N$8, $AD$9:$AD$633, $E14)=0, "", CONCATENATE(SUMIFS($Z$9:$Z$633, $AC$9:$AC$633, N$8, $AD$9:$AD$633, $E14), ":", SUMIFS($AB$9:$AB$633, $AC$9:$AC$633, N$8, $AD$9:$AD$633, $E14),":", SUMIFS($AA$9:$AA$633, $AC$9:$AC$633, N$8, $AD$9:$AD$633, $E14),":", SUMIFS($AE$9:$AE$633, $AC$9:$AC$633, N$8, $AD$9:$AD$633, $E14)))</f>
        <v>265:28:2:8</v>
      </c>
      <c r="O14" s="8" t="str">
        <f>IF(SUMIFS($Z$9:$Z$633, $AC$9:$AC$633, O$8, $AD$9:$AD$633, $E14)=0, "", CONCATENATE(SUMIFS($Z$9:$Z$633, $AC$9:$AC$633, O$8, $AD$9:$AD$633, $E14), ":", SUMIFS($AB$9:$AB$633, $AC$9:$AC$633, O$8, $AD$9:$AD$633, $E14),":", SUMIFS($AA$9:$AA$633, $AC$9:$AC$633, O$8, $AD$9:$AD$633, $E14),":", SUMIFS($AE$9:$AE$633, $AC$9:$AC$633, O$8, $AD$9:$AD$633, $E14)))</f>
        <v>519:90:5:25</v>
      </c>
      <c r="P14" s="8" t="str">
        <f>IF(SUMIFS($Z$9:$Z$633, $AC$9:$AC$633, P$8, $AD$9:$AD$633, $E14)=0, "", CONCATENATE(SUMIFS($Z$9:$Z$633, $AC$9:$AC$633, P$8, $AD$9:$AD$633, $E14), ":", SUMIFS($AB$9:$AB$633, $AC$9:$AC$633, P$8, $AD$9:$AD$633, $E14),":", SUMIFS($AA$9:$AA$633, $AC$9:$AC$633, P$8, $AD$9:$AD$633, $E14),":", SUMIFS($AE$9:$AE$633, $AC$9:$AC$633, P$8, $AD$9:$AD$633, $E14)))</f>
        <v>520:90:5:26</v>
      </c>
      <c r="Q14" s="8" t="str">
        <f>IF(SUMIFS($Z$9:$Z$633, $AC$9:$AC$633, Q$8, $AD$9:$AD$633, $E14)=0, "", CONCATENATE(SUMIFS($Z$9:$Z$633, $AC$9:$AC$633, Q$8, $AD$9:$AD$633, $E14), ":", SUMIFS($AB$9:$AB$633, $AC$9:$AC$633, Q$8, $AD$9:$AD$633, $E14),":", SUMIFS($AA$9:$AA$633, $AC$9:$AC$633, Q$8, $AD$9:$AD$633, $E14),":", SUMIFS($AE$9:$AE$633, $AC$9:$AC$633, Q$8, $AD$9:$AD$633, $E14)))</f>
        <v>567:90:5:27</v>
      </c>
      <c r="R14" s="8" t="str">
        <f>IF(SUMIFS($Z$9:$Z$633, $AC$9:$AC$633, R$8, $AD$9:$AD$633, $E14)=0, "", CONCATENATE(SUMIFS($Z$9:$Z$633, $AC$9:$AC$633, R$8, $AD$9:$AD$633, $E14), ":", SUMIFS($AB$9:$AB$633, $AC$9:$AC$633, R$8, $AD$9:$AD$633, $E14),":", SUMIFS($AA$9:$AA$633, $AC$9:$AC$633, R$8, $AD$9:$AD$633, $E14),":", SUMIFS($AE$9:$AE$633, $AC$9:$AC$633, R$8, $AD$9:$AD$633, $E14)))</f>
        <v>583:90:5:28</v>
      </c>
      <c r="S14" s="8" t="str">
        <f>IF(SUMIFS($Z$9:$Z$633, $AC$9:$AC$633, S$8, $AD$9:$AD$633, $E14)=0, "", CONCATENATE(SUMIFS($Z$9:$Z$633, $AC$9:$AC$633, S$8, $AD$9:$AD$633, $E14), ":", SUMIFS($AB$9:$AB$633, $AC$9:$AC$633, S$8, $AD$9:$AD$633, $E14),":", SUMIFS($AA$9:$AA$633, $AC$9:$AC$633, S$8, $AD$9:$AD$633, $E14),":", SUMIFS($AE$9:$AE$633, $AC$9:$AC$633, S$8, $AD$9:$AD$633, $E14)))</f>
        <v>113:85:5:29</v>
      </c>
      <c r="T14" s="8" t="str">
        <f>IF(SUMIFS($Z$9:$Z$633, $AC$9:$AC$633, T$8, $AD$9:$AD$633, $E14)=0, "", CONCATENATE(SUMIFS($Z$9:$Z$633, $AC$9:$AC$633, T$8, $AD$9:$AD$633, $E14), ":", SUMIFS($AB$9:$AB$633, $AC$9:$AC$633, T$8, $AD$9:$AD$633, $E14),":", SUMIFS($AA$9:$AA$633, $AC$9:$AC$633, T$8, $AD$9:$AD$633, $E14),":", SUMIFS($AE$9:$AE$633, $AC$9:$AC$633, T$8, $AD$9:$AD$633, $E14)))</f>
        <v/>
      </c>
      <c r="U14" s="9" t="str">
        <f>IF(SUMIFS($Z$9:$Z$633, $AC$9:$AC$633, U$8, $AD$9:$AD$633, $E14)=0, "", CONCATENATE(SUMIFS($Z$9:$Z$633, $AC$9:$AC$633, U$8, $AD$9:$AD$633, $E14), ":", SUMIFS($AB$9:$AB$633, $AC$9:$AC$633, U$8, $AD$9:$AD$633, $E14),":", SUMIFS($AA$9:$AA$633, $AC$9:$AC$633, U$8, $AD$9:$AD$633, $E14),":", SUMIFS($AE$9:$AE$633, $AC$9:$AC$633, U$8, $AD$9:$AD$633, $E14)))</f>
        <v>11:27:3:15</v>
      </c>
      <c r="Z14" s="14">
        <v>5</v>
      </c>
      <c r="AA14" s="14">
        <v>4</v>
      </c>
      <c r="AB14" s="14">
        <v>68</v>
      </c>
      <c r="AC14" s="29">
        <v>12</v>
      </c>
      <c r="AD14" s="29">
        <v>20</v>
      </c>
      <c r="AE14" s="29">
        <v>31</v>
      </c>
      <c r="AF14" s="13" t="str">
        <f t="shared" si="1"/>
        <v>$R$29</v>
      </c>
      <c r="AG14" t="str">
        <f ca="1">IFERROR(ADDRESS(ROW(OFFSET(INDIRECT($AF14), IF(COUNTA($AF14:AF14)&lt;=$AA14-1, COUNTA($AF14:AF14), ""), 0)), COLUMN(INDIRECT($AF14))), "")</f>
        <v>$R$30</v>
      </c>
      <c r="AH14" t="str">
        <f ca="1">IFERROR(ADDRESS(ROW(OFFSET(INDIRECT($AF14), IF(COUNTA($AF14:AG14)&lt;=$AA14-1, COUNTA($AF14:AG14), ""), 0)), COLUMN(INDIRECT($AF14))), "")</f>
        <v>$R$31</v>
      </c>
      <c r="AI14" t="str">
        <f ca="1">IFERROR(ADDRESS(ROW(OFFSET(INDIRECT($AF14), IF(COUNTA($AF14:AH14)&lt;=$AA14-1, COUNTA($AF14:AH14), ""), 0)), COLUMN(INDIRECT($AF14))), "")</f>
        <v>$R$32</v>
      </c>
      <c r="AJ14" t="str">
        <f ca="1">IFERROR(ADDRESS(ROW(OFFSET(INDIRECT($AF14), IF(COUNTA($AF14:AI14)&lt;=$AA14-1, COUNTA($AF14:AI14), ""), 0)), COLUMN(INDIRECT($AF14))), "")</f>
        <v/>
      </c>
      <c r="AK14" t="str">
        <f t="shared" ca="1" si="2"/>
        <v>$R$32</v>
      </c>
    </row>
    <row r="15" spans="1:37" x14ac:dyDescent="0.25">
      <c r="A15" s="14">
        <v>14</v>
      </c>
      <c r="B15" s="14">
        <v>27</v>
      </c>
      <c r="C15" s="14" t="str">
        <f t="shared" si="0"/>
        <v>$T$36</v>
      </c>
      <c r="E15" s="20">
        <v>6</v>
      </c>
      <c r="F15" s="23" t="str">
        <f>IF(SUMIFS($Z$9:$Z$633, $AC$9:$AC$633, F$8, $AD$9:$AD$633, $E15)=0, "", CONCATENATE(SUMIFS($Z$9:$Z$633, $AC$9:$AC$633, F$8, $AD$9:$AD$633, $E15), ":", SUMIFS($AB$9:$AB$633, $AC$9:$AC$633, F$8, $AD$9:$AD$633, $E15),":", SUMIFS($AA$9:$AA$633, $AC$9:$AC$633, F$8, $AD$9:$AD$633, $E15),":", SUMIFS($AE$9:$AE$633, $AC$9:$AC$633, F$8, $AD$9:$AD$633, $E15)))</f>
        <v/>
      </c>
      <c r="G15" s="8" t="str">
        <f>IF(SUMIFS($Z$9:$Z$633, $AC$9:$AC$633, G$8, $AD$9:$AD$633, $E15)=0, "", CONCATENATE(SUMIFS($Z$9:$Z$633, $AC$9:$AC$633, G$8, $AD$9:$AD$633, $E15), ":", SUMIFS($AB$9:$AB$633, $AC$9:$AC$633, G$8, $AD$9:$AD$633, $E15),":", SUMIFS($AA$9:$AA$633, $AC$9:$AC$633, G$8, $AD$9:$AD$633, $E15),":", SUMIFS($AE$9:$AE$633, $AC$9:$AC$633, G$8, $AD$9:$AD$633, $E15)))</f>
        <v/>
      </c>
      <c r="H15" s="8" t="str">
        <f>IF(SUMIFS($Z$9:$Z$633, $AC$9:$AC$633, H$8, $AD$9:$AD$633, $E15)=0, "", CONCATENATE(SUMIFS($Z$9:$Z$633, $AC$9:$AC$633, H$8, $AD$9:$AD$633, $E15), ":", SUMIFS($AB$9:$AB$633, $AC$9:$AC$633, H$8, $AD$9:$AD$633, $E15),":", SUMIFS($AA$9:$AA$633, $AC$9:$AC$633, H$8, $AD$9:$AD$633, $E15),":", SUMIFS($AE$9:$AE$633, $AC$9:$AC$633, H$8, $AD$9:$AD$633, $E15)))</f>
        <v/>
      </c>
      <c r="I15" s="8" t="str">
        <f>IF(SUMIFS($Z$9:$Z$633, $AC$9:$AC$633, I$8, $AD$9:$AD$633, $E15)=0, "", CONCATENATE(SUMIFS($Z$9:$Z$633, $AC$9:$AC$633, I$8, $AD$9:$AD$633, $E15), ":", SUMIFS($AB$9:$AB$633, $AC$9:$AC$633, I$8, $AD$9:$AD$633, $E15),":", SUMIFS($AA$9:$AA$633, $AC$9:$AC$633, I$8, $AD$9:$AD$633, $E15),":", SUMIFS($AE$9:$AE$633, $AC$9:$AC$633, I$8, $AD$9:$AD$633, $E15)))</f>
        <v/>
      </c>
      <c r="J15" s="8" t="str">
        <f>IF(SUMIFS($Z$9:$Z$633, $AC$9:$AC$633, J$8, $AD$9:$AD$633, $E15)=0, "", CONCATENATE(SUMIFS($Z$9:$Z$633, $AC$9:$AC$633, J$8, $AD$9:$AD$633, $E15), ":", SUMIFS($AB$9:$AB$633, $AC$9:$AC$633, J$8, $AD$9:$AD$633, $E15),":", SUMIFS($AA$9:$AA$633, $AC$9:$AC$633, J$8, $AD$9:$AD$633, $E15),":", SUMIFS($AE$9:$AE$633, $AC$9:$AC$633, J$8, $AD$9:$AD$633, $E15)))</f>
        <v/>
      </c>
      <c r="K15" s="8" t="str">
        <f>IF(SUMIFS($Z$9:$Z$633, $AC$9:$AC$633, K$8, $AD$9:$AD$633, $E15)=0, "", CONCATENATE(SUMIFS($Z$9:$Z$633, $AC$9:$AC$633, K$8, $AD$9:$AD$633, $E15), ":", SUMIFS($AB$9:$AB$633, $AC$9:$AC$633, K$8, $AD$9:$AD$633, $E15),":", SUMIFS($AA$9:$AA$633, $AC$9:$AC$633, K$8, $AD$9:$AD$633, $E15),":", SUMIFS($AE$9:$AE$633, $AC$9:$AC$633, K$8, $AD$9:$AD$633, $E15)))</f>
        <v/>
      </c>
      <c r="L15" s="8" t="str">
        <f>IF(SUMIFS($Z$9:$Z$633, $AC$9:$AC$633, L$8, $AD$9:$AD$633, $E15)=0, "", CONCATENATE(SUMIFS($Z$9:$Z$633, $AC$9:$AC$633, L$8, $AD$9:$AD$633, $E15), ":", SUMIFS($AB$9:$AB$633, $AC$9:$AC$633, L$8, $AD$9:$AD$633, $E15),":", SUMIFS($AA$9:$AA$633, $AC$9:$AC$633, L$8, $AD$9:$AD$633, $E15),":", SUMIFS($AE$9:$AE$633, $AC$9:$AC$633, L$8, $AD$9:$AD$633, $E15)))</f>
        <v>285:20:1:6</v>
      </c>
      <c r="M15" s="8" t="str">
        <f>IF(SUMIFS($Z$9:$Z$633, $AC$9:$AC$633, M$8, $AD$9:$AD$633, $E15)=0, "", CONCATENATE(SUMIFS($Z$9:$Z$633, $AC$9:$AC$633, M$8, $AD$9:$AD$633, $E15), ":", SUMIFS($AB$9:$AB$633, $AC$9:$AC$633, M$8, $AD$9:$AD$633, $E15),":", SUMIFS($AA$9:$AA$633, $AC$9:$AC$633, M$8, $AD$9:$AD$633, $E15),":", SUMIFS($AE$9:$AE$633, $AC$9:$AC$633, M$8, $AD$9:$AD$633, $E15)))</f>
        <v/>
      </c>
      <c r="N15" s="8" t="str">
        <f>IF(SUMIFS($Z$9:$Z$633, $AC$9:$AC$633, N$8, $AD$9:$AD$633, $E15)=0, "", CONCATENATE(SUMIFS($Z$9:$Z$633, $AC$9:$AC$633, N$8, $AD$9:$AD$633, $E15), ":", SUMIFS($AB$9:$AB$633, $AC$9:$AC$633, N$8, $AD$9:$AD$633, $E15),":", SUMIFS($AA$9:$AA$633, $AC$9:$AC$633, N$8, $AD$9:$AD$633, $E15),":", SUMIFS($AE$9:$AE$633, $AC$9:$AC$633, N$8, $AD$9:$AD$633, $E15)))</f>
        <v/>
      </c>
      <c r="O15" s="8" t="str">
        <f>IF(SUMIFS($Z$9:$Z$633, $AC$9:$AC$633, O$8, $AD$9:$AD$633, $E15)=0, "", CONCATENATE(SUMIFS($Z$9:$Z$633, $AC$9:$AC$633, O$8, $AD$9:$AD$633, $E15), ":", SUMIFS($AB$9:$AB$633, $AC$9:$AC$633, O$8, $AD$9:$AD$633, $E15),":", SUMIFS($AA$9:$AA$633, $AC$9:$AC$633, O$8, $AD$9:$AD$633, $E15),":", SUMIFS($AE$9:$AE$633, $AC$9:$AC$633, O$8, $AD$9:$AD$633, $E15)))</f>
        <v/>
      </c>
      <c r="P15" s="8" t="str">
        <f>IF(SUMIFS($Z$9:$Z$633, $AC$9:$AC$633, P$8, $AD$9:$AD$633, $E15)=0, "", CONCATENATE(SUMIFS($Z$9:$Z$633, $AC$9:$AC$633, P$8, $AD$9:$AD$633, $E15), ":", SUMIFS($AB$9:$AB$633, $AC$9:$AC$633, P$8, $AD$9:$AD$633, $E15),":", SUMIFS($AA$9:$AA$633, $AC$9:$AC$633, P$8, $AD$9:$AD$633, $E15),":", SUMIFS($AE$9:$AE$633, $AC$9:$AC$633, P$8, $AD$9:$AD$633, $E15)))</f>
        <v/>
      </c>
      <c r="Q15" s="8" t="str">
        <f>IF(SUMIFS($Z$9:$Z$633, $AC$9:$AC$633, Q$8, $AD$9:$AD$633, $E15)=0, "", CONCATENATE(SUMIFS($Z$9:$Z$633, $AC$9:$AC$633, Q$8, $AD$9:$AD$633, $E15), ":", SUMIFS($AB$9:$AB$633, $AC$9:$AC$633, Q$8, $AD$9:$AD$633, $E15),":", SUMIFS($AA$9:$AA$633, $AC$9:$AC$633, Q$8, $AD$9:$AD$633, $E15),":", SUMIFS($AE$9:$AE$633, $AC$9:$AC$633, Q$8, $AD$9:$AD$633, $E15)))</f>
        <v/>
      </c>
      <c r="R15" s="8" t="str">
        <f>IF(SUMIFS($Z$9:$Z$633, $AC$9:$AC$633, R$8, $AD$9:$AD$633, $E15)=0, "", CONCATENATE(SUMIFS($Z$9:$Z$633, $AC$9:$AC$633, R$8, $AD$9:$AD$633, $E15), ":", SUMIFS($AB$9:$AB$633, $AC$9:$AC$633, R$8, $AD$9:$AD$633, $E15),":", SUMIFS($AA$9:$AA$633, $AC$9:$AC$633, R$8, $AD$9:$AD$633, $E15),":", SUMIFS($AE$9:$AE$633, $AC$9:$AC$633, R$8, $AD$9:$AD$633, $E15)))</f>
        <v/>
      </c>
      <c r="S15" s="8" t="str">
        <f>IF(SUMIFS($Z$9:$Z$633, $AC$9:$AC$633, S$8, $AD$9:$AD$633, $E15)=0, "", CONCATENATE(SUMIFS($Z$9:$Z$633, $AC$9:$AC$633, S$8, $AD$9:$AD$633, $E15), ":", SUMIFS($AB$9:$AB$633, $AC$9:$AC$633, S$8, $AD$9:$AD$633, $E15),":", SUMIFS($AA$9:$AA$633, $AC$9:$AC$633, S$8, $AD$9:$AD$633, $E15),":", SUMIFS($AE$9:$AE$633, $AC$9:$AC$633, S$8, $AD$9:$AD$633, $E15)))</f>
        <v/>
      </c>
      <c r="T15" s="8" t="str">
        <f>IF(SUMIFS($Z$9:$Z$633, $AC$9:$AC$633, T$8, $AD$9:$AD$633, $E15)=0, "", CONCATENATE(SUMIFS($Z$9:$Z$633, $AC$9:$AC$633, T$8, $AD$9:$AD$633, $E15), ":", SUMIFS($AB$9:$AB$633, $AC$9:$AC$633, T$8, $AD$9:$AD$633, $E15),":", SUMIFS($AA$9:$AA$633, $AC$9:$AC$633, T$8, $AD$9:$AD$633, $E15),":", SUMIFS($AE$9:$AE$633, $AC$9:$AC$633, T$8, $AD$9:$AD$633, $E15)))</f>
        <v/>
      </c>
      <c r="U15" s="9" t="str">
        <f>IF(SUMIFS($Z$9:$Z$633, $AC$9:$AC$633, U$8, $AD$9:$AD$633, $E15)=0, "", CONCATENATE(SUMIFS($Z$9:$Z$633, $AC$9:$AC$633, U$8, $AD$9:$AD$633, $E15), ":", SUMIFS($AB$9:$AB$633, $AC$9:$AC$633, U$8, $AD$9:$AD$633, $E15),":", SUMIFS($AA$9:$AA$633, $AC$9:$AC$633, U$8, $AD$9:$AD$633, $E15),":", SUMIFS($AE$9:$AE$633, $AC$9:$AC$633, U$8, $AD$9:$AD$633, $E15)))</f>
        <v/>
      </c>
      <c r="Z15" s="14">
        <v>6</v>
      </c>
      <c r="AA15" s="14">
        <v>3</v>
      </c>
      <c r="AB15" s="14">
        <v>18</v>
      </c>
      <c r="AC15" s="29" t="s">
        <v>0</v>
      </c>
      <c r="AD15" s="29"/>
      <c r="AE15" s="29"/>
      <c r="AF15" s="13" t="str">
        <f t="shared" si="1"/>
        <v/>
      </c>
      <c r="AG15" t="str">
        <f ca="1">IFERROR(ADDRESS(ROW(OFFSET(INDIRECT($AF15), IF(COUNTA($AF15:AF15)&lt;=$AA15-1, COUNTA($AF15:AF15), ""), 0)), COLUMN(INDIRECT($AF15))), "")</f>
        <v/>
      </c>
      <c r="AH15" t="str">
        <f ca="1">IFERROR(ADDRESS(ROW(OFFSET(INDIRECT($AF15), IF(COUNTA($AF15:AG15)&lt;=$AA15-1, COUNTA($AF15:AG15), ""), 0)), COLUMN(INDIRECT($AF15))), "")</f>
        <v/>
      </c>
      <c r="AI15" t="str">
        <f ca="1">IFERROR(ADDRESS(ROW(OFFSET(INDIRECT($AF15), IF(COUNTA($AF15:AH15)&lt;=$AA15-1, COUNTA($AF15:AH15), ""), 0)), COLUMN(INDIRECT($AF15))), "")</f>
        <v/>
      </c>
      <c r="AJ15" t="str">
        <f ca="1">IFERROR(ADDRESS(ROW(OFFSET(INDIRECT($AF15), IF(COUNTA($AF15:AI15)&lt;=$AA15-1, COUNTA($AF15:AI15), ""), 0)), COLUMN(INDIRECT($AF15))), "")</f>
        <v/>
      </c>
      <c r="AK15" t="str">
        <f t="shared" ca="1" si="2"/>
        <v/>
      </c>
    </row>
    <row r="16" spans="1:37" x14ac:dyDescent="0.25">
      <c r="A16" s="14">
        <v>1</v>
      </c>
      <c r="B16" s="14">
        <v>39</v>
      </c>
      <c r="C16" s="14" t="str">
        <f t="shared" si="0"/>
        <v>$G$48</v>
      </c>
      <c r="E16" s="20">
        <v>7</v>
      </c>
      <c r="F16" s="23" t="str">
        <f>IF(SUMIFS($Z$9:$Z$633, $AC$9:$AC$633, F$8, $AD$9:$AD$633, $E16)=0, "", CONCATENATE(SUMIFS($Z$9:$Z$633, $AC$9:$AC$633, F$8, $AD$9:$AD$633, $E16), ":", SUMIFS($AB$9:$AB$633, $AC$9:$AC$633, F$8, $AD$9:$AD$633, $E16),":", SUMIFS($AA$9:$AA$633, $AC$9:$AC$633, F$8, $AD$9:$AD$633, $E16),":", SUMIFS($AE$9:$AE$633, $AC$9:$AC$633, F$8, $AD$9:$AD$633, $E16)))</f>
        <v/>
      </c>
      <c r="G16" s="8" t="str">
        <f>IF(SUMIFS($Z$9:$Z$633, $AC$9:$AC$633, G$8, $AD$9:$AD$633, $E16)=0, "", CONCATENATE(SUMIFS($Z$9:$Z$633, $AC$9:$AC$633, G$8, $AD$9:$AD$633, $E16), ":", SUMIFS($AB$9:$AB$633, $AC$9:$AC$633, G$8, $AD$9:$AD$633, $E16),":", SUMIFS($AA$9:$AA$633, $AC$9:$AC$633, G$8, $AD$9:$AD$633, $E16),":", SUMIFS($AE$9:$AE$633, $AC$9:$AC$633, G$8, $AD$9:$AD$633, $E16)))</f>
        <v/>
      </c>
      <c r="H16" s="8" t="str">
        <f>IF(SUMIFS($Z$9:$Z$633, $AC$9:$AC$633, H$8, $AD$9:$AD$633, $E16)=0, "", CONCATENATE(SUMIFS($Z$9:$Z$633, $AC$9:$AC$633, H$8, $AD$9:$AD$633, $E16), ":", SUMIFS($AB$9:$AB$633, $AC$9:$AC$633, H$8, $AD$9:$AD$633, $E16),":", SUMIFS($AA$9:$AA$633, $AC$9:$AC$633, H$8, $AD$9:$AD$633, $E16),":", SUMIFS($AE$9:$AE$633, $AC$9:$AC$633, H$8, $AD$9:$AD$633, $E16)))</f>
        <v/>
      </c>
      <c r="I16" s="8" t="str">
        <f>IF(SUMIFS($Z$9:$Z$633, $AC$9:$AC$633, I$8, $AD$9:$AD$633, $E16)=0, "", CONCATENATE(SUMIFS($Z$9:$Z$633, $AC$9:$AC$633, I$8, $AD$9:$AD$633, $E16), ":", SUMIFS($AB$9:$AB$633, $AC$9:$AC$633, I$8, $AD$9:$AD$633, $E16),":", SUMIFS($AA$9:$AA$633, $AC$9:$AC$633, I$8, $AD$9:$AD$633, $E16),":", SUMIFS($AE$9:$AE$633, $AC$9:$AC$633, I$8, $AD$9:$AD$633, $E16)))</f>
        <v/>
      </c>
      <c r="J16" s="8" t="str">
        <f>IF(SUMIFS($Z$9:$Z$633, $AC$9:$AC$633, J$8, $AD$9:$AD$633, $E16)=0, "", CONCATENATE(SUMIFS($Z$9:$Z$633, $AC$9:$AC$633, J$8, $AD$9:$AD$633, $E16), ":", SUMIFS($AB$9:$AB$633, $AC$9:$AC$633, J$8, $AD$9:$AD$633, $E16),":", SUMIFS($AA$9:$AA$633, $AC$9:$AC$633, J$8, $AD$9:$AD$633, $E16),":", SUMIFS($AE$9:$AE$633, $AC$9:$AC$633, J$8, $AD$9:$AD$633, $E16)))</f>
        <v/>
      </c>
      <c r="K16" s="8" t="str">
        <f>IF(SUMIFS($Z$9:$Z$633, $AC$9:$AC$633, K$8, $AD$9:$AD$633, $E16)=0, "", CONCATENATE(SUMIFS($Z$9:$Z$633, $AC$9:$AC$633, K$8, $AD$9:$AD$633, $E16), ":", SUMIFS($AB$9:$AB$633, $AC$9:$AC$633, K$8, $AD$9:$AD$633, $E16),":", SUMIFS($AA$9:$AA$633, $AC$9:$AC$633, K$8, $AD$9:$AD$633, $E16),":", SUMIFS($AE$9:$AE$633, $AC$9:$AC$633, K$8, $AD$9:$AD$633, $E16)))</f>
        <v/>
      </c>
      <c r="L16" s="8" t="str">
        <f>IF(SUMIFS($Z$9:$Z$633, $AC$9:$AC$633, L$8, $AD$9:$AD$633, $E16)=0, "", CONCATENATE(SUMIFS($Z$9:$Z$633, $AC$9:$AC$633, L$8, $AD$9:$AD$633, $E16), ":", SUMIFS($AB$9:$AB$633, $AC$9:$AC$633, L$8, $AD$9:$AD$633, $E16),":", SUMIFS($AA$9:$AA$633, $AC$9:$AC$633, L$8, $AD$9:$AD$633, $E16),":", SUMIFS($AE$9:$AE$633, $AC$9:$AC$633, L$8, $AD$9:$AD$633, $E16)))</f>
        <v/>
      </c>
      <c r="M16" s="8" t="str">
        <f>IF(SUMIFS($Z$9:$Z$633, $AC$9:$AC$633, M$8, $AD$9:$AD$633, $E16)=0, "", CONCATENATE(SUMIFS($Z$9:$Z$633, $AC$9:$AC$633, M$8, $AD$9:$AD$633, $E16), ":", SUMIFS($AB$9:$AB$633, $AC$9:$AC$633, M$8, $AD$9:$AD$633, $E16),":", SUMIFS($AA$9:$AA$633, $AC$9:$AC$633, M$8, $AD$9:$AD$633, $E16),":", SUMIFS($AE$9:$AE$633, $AC$9:$AC$633, M$8, $AD$9:$AD$633, $E16)))</f>
        <v/>
      </c>
      <c r="N16" s="8" t="str">
        <f>IF(SUMIFS($Z$9:$Z$633, $AC$9:$AC$633, N$8, $AD$9:$AD$633, $E16)=0, "", CONCATENATE(SUMIFS($Z$9:$Z$633, $AC$9:$AC$633, N$8, $AD$9:$AD$633, $E16), ":", SUMIFS($AB$9:$AB$633, $AC$9:$AC$633, N$8, $AD$9:$AD$633, $E16),":", SUMIFS($AA$9:$AA$633, $AC$9:$AC$633, N$8, $AD$9:$AD$633, $E16),":", SUMIFS($AE$9:$AE$633, $AC$9:$AC$633, N$8, $AD$9:$AD$633, $E16)))</f>
        <v>25:19:1:23</v>
      </c>
      <c r="O16" s="8" t="str">
        <f>IF(SUMIFS($Z$9:$Z$633, $AC$9:$AC$633, O$8, $AD$9:$AD$633, $E16)=0, "", CONCATENATE(SUMIFS($Z$9:$Z$633, $AC$9:$AC$633, O$8, $AD$9:$AD$633, $E16), ":", SUMIFS($AB$9:$AB$633, $AC$9:$AC$633, O$8, $AD$9:$AD$633, $E16),":", SUMIFS($AA$9:$AA$633, $AC$9:$AC$633, O$8, $AD$9:$AD$633, $E16),":", SUMIFS($AE$9:$AE$633, $AC$9:$AC$633, O$8, $AD$9:$AD$633, $E16)))</f>
        <v/>
      </c>
      <c r="P16" s="8" t="str">
        <f>IF(SUMIFS($Z$9:$Z$633, $AC$9:$AC$633, P$8, $AD$9:$AD$633, $E16)=0, "", CONCATENATE(SUMIFS($Z$9:$Z$633, $AC$9:$AC$633, P$8, $AD$9:$AD$633, $E16), ":", SUMIFS($AB$9:$AB$633, $AC$9:$AC$633, P$8, $AD$9:$AD$633, $E16),":", SUMIFS($AA$9:$AA$633, $AC$9:$AC$633, P$8, $AD$9:$AD$633, $E16),":", SUMIFS($AE$9:$AE$633, $AC$9:$AC$633, P$8, $AD$9:$AD$633, $E16)))</f>
        <v/>
      </c>
      <c r="Q16" s="8" t="str">
        <f>IF(SUMIFS($Z$9:$Z$633, $AC$9:$AC$633, Q$8, $AD$9:$AD$633, $E16)=0, "", CONCATENATE(SUMIFS($Z$9:$Z$633, $AC$9:$AC$633, Q$8, $AD$9:$AD$633, $E16), ":", SUMIFS($AB$9:$AB$633, $AC$9:$AC$633, Q$8, $AD$9:$AD$633, $E16),":", SUMIFS($AA$9:$AA$633, $AC$9:$AC$633, Q$8, $AD$9:$AD$633, $E16),":", SUMIFS($AE$9:$AE$633, $AC$9:$AC$633, Q$8, $AD$9:$AD$633, $E16)))</f>
        <v/>
      </c>
      <c r="R16" s="8" t="str">
        <f>IF(SUMIFS($Z$9:$Z$633, $AC$9:$AC$633, R$8, $AD$9:$AD$633, $E16)=0, "", CONCATENATE(SUMIFS($Z$9:$Z$633, $AC$9:$AC$633, R$8, $AD$9:$AD$633, $E16), ":", SUMIFS($AB$9:$AB$633, $AC$9:$AC$633, R$8, $AD$9:$AD$633, $E16),":", SUMIFS($AA$9:$AA$633, $AC$9:$AC$633, R$8, $AD$9:$AD$633, $E16),":", SUMIFS($AE$9:$AE$633, $AC$9:$AC$633, R$8, $AD$9:$AD$633, $E16)))</f>
        <v/>
      </c>
      <c r="S16" s="8" t="str">
        <f>IF(SUMIFS($Z$9:$Z$633, $AC$9:$AC$633, S$8, $AD$9:$AD$633, $E16)=0, "", CONCATENATE(SUMIFS($Z$9:$Z$633, $AC$9:$AC$633, S$8, $AD$9:$AD$633, $E16), ":", SUMIFS($AB$9:$AB$633, $AC$9:$AC$633, S$8, $AD$9:$AD$633, $E16),":", SUMIFS($AA$9:$AA$633, $AC$9:$AC$633, S$8, $AD$9:$AD$633, $E16),":", SUMIFS($AE$9:$AE$633, $AC$9:$AC$633, S$8, $AD$9:$AD$633, $E16)))</f>
        <v/>
      </c>
      <c r="T16" s="8" t="str">
        <f>IF(SUMIFS($Z$9:$Z$633, $AC$9:$AC$633, T$8, $AD$9:$AD$633, $E16)=0, "", CONCATENATE(SUMIFS($Z$9:$Z$633, $AC$9:$AC$633, T$8, $AD$9:$AD$633, $E16), ":", SUMIFS($AB$9:$AB$633, $AC$9:$AC$633, T$8, $AD$9:$AD$633, $E16),":", SUMIFS($AA$9:$AA$633, $AC$9:$AC$633, T$8, $AD$9:$AD$633, $E16),":", SUMIFS($AE$9:$AE$633, $AC$9:$AC$633, T$8, $AD$9:$AD$633, $E16)))</f>
        <v/>
      </c>
      <c r="U16" s="9" t="str">
        <f>IF(SUMIFS($Z$9:$Z$633, $AC$9:$AC$633, U$8, $AD$9:$AD$633, $E16)=0, "", CONCATENATE(SUMIFS($Z$9:$Z$633, $AC$9:$AC$633, U$8, $AD$9:$AD$633, $E16), ":", SUMIFS($AB$9:$AB$633, $AC$9:$AC$633, U$8, $AD$9:$AD$633, $E16),":", SUMIFS($AA$9:$AA$633, $AC$9:$AC$633, U$8, $AD$9:$AD$633, $E16),":", SUMIFS($AE$9:$AE$633, $AC$9:$AC$633, U$8, $AD$9:$AD$633, $E16)))</f>
        <v/>
      </c>
      <c r="Z16" s="14">
        <v>7</v>
      </c>
      <c r="AA16" s="14">
        <v>2</v>
      </c>
      <c r="AB16" s="14">
        <v>40</v>
      </c>
      <c r="AC16" s="29">
        <v>2</v>
      </c>
      <c r="AD16" s="29">
        <v>67</v>
      </c>
      <c r="AE16" s="29">
        <v>17</v>
      </c>
      <c r="AF16" s="13" t="str">
        <f t="shared" si="1"/>
        <v>$H$76</v>
      </c>
      <c r="AG16" t="str">
        <f ca="1">IFERROR(ADDRESS(ROW(OFFSET(INDIRECT($AF16), IF(COUNTA($AF16:AF16)&lt;=$AA16-1, COUNTA($AF16:AF16), ""), 0)), COLUMN(INDIRECT($AF16))), "")</f>
        <v>$H$77</v>
      </c>
      <c r="AH16" t="str">
        <f ca="1">IFERROR(ADDRESS(ROW(OFFSET(INDIRECT($AF16), IF(COUNTA($AF16:AG16)&lt;=$AA16-1, COUNTA($AF16:AG16), ""), 0)), COLUMN(INDIRECT($AF16))), "")</f>
        <v/>
      </c>
      <c r="AI16" t="str">
        <f ca="1">IFERROR(ADDRESS(ROW(OFFSET(INDIRECT($AF16), IF(COUNTA($AF16:AH16)&lt;=$AA16-1, COUNTA($AF16:AH16), ""), 0)), COLUMN(INDIRECT($AF16))), "")</f>
        <v/>
      </c>
      <c r="AJ16" t="str">
        <f ca="1">IFERROR(ADDRESS(ROW(OFFSET(INDIRECT($AF16), IF(COUNTA($AF16:AI16)&lt;=$AA16-1, COUNTA($AF16:AI16), ""), 0)), COLUMN(INDIRECT($AF16))), "")</f>
        <v/>
      </c>
      <c r="AK16" t="str">
        <f t="shared" ca="1" si="2"/>
        <v>$H$77</v>
      </c>
    </row>
    <row r="17" spans="1:37" x14ac:dyDescent="0.25">
      <c r="A17" s="14">
        <v>6</v>
      </c>
      <c r="B17" s="14">
        <v>75</v>
      </c>
      <c r="C17" s="14" t="str">
        <f t="shared" si="0"/>
        <v>$L$84</v>
      </c>
      <c r="E17" s="20">
        <v>8</v>
      </c>
      <c r="F17" s="23" t="str">
        <f>IF(SUMIFS($Z$9:$Z$633, $AC$9:$AC$633, F$8, $AD$9:$AD$633, $E17)=0, "", CONCATENATE(SUMIFS($Z$9:$Z$633, $AC$9:$AC$633, F$8, $AD$9:$AD$633, $E17), ":", SUMIFS($AB$9:$AB$633, $AC$9:$AC$633, F$8, $AD$9:$AD$633, $E17),":", SUMIFS($AA$9:$AA$633, $AC$9:$AC$633, F$8, $AD$9:$AD$633, $E17),":", SUMIFS($AE$9:$AE$633, $AC$9:$AC$633, F$8, $AD$9:$AD$633, $E17)))</f>
        <v/>
      </c>
      <c r="G17" s="8" t="str">
        <f>IF(SUMIFS($Z$9:$Z$633, $AC$9:$AC$633, G$8, $AD$9:$AD$633, $E17)=0, "", CONCATENATE(SUMIFS($Z$9:$Z$633, $AC$9:$AC$633, G$8, $AD$9:$AD$633, $E17), ":", SUMIFS($AB$9:$AB$633, $AC$9:$AC$633, G$8, $AD$9:$AD$633, $E17),":", SUMIFS($AA$9:$AA$633, $AC$9:$AC$633, G$8, $AD$9:$AD$633, $E17),":", SUMIFS($AE$9:$AE$633, $AC$9:$AC$633, G$8, $AD$9:$AD$633, $E17)))</f>
        <v/>
      </c>
      <c r="H17" s="8" t="str">
        <f>IF(SUMIFS($Z$9:$Z$633, $AC$9:$AC$633, H$8, $AD$9:$AD$633, $E17)=0, "", CONCATENATE(SUMIFS($Z$9:$Z$633, $AC$9:$AC$633, H$8, $AD$9:$AD$633, $E17), ":", SUMIFS($AB$9:$AB$633, $AC$9:$AC$633, H$8, $AD$9:$AD$633, $E17),":", SUMIFS($AA$9:$AA$633, $AC$9:$AC$633, H$8, $AD$9:$AD$633, $E17),":", SUMIFS($AE$9:$AE$633, $AC$9:$AC$633, H$8, $AD$9:$AD$633, $E17)))</f>
        <v/>
      </c>
      <c r="I17" s="8" t="str">
        <f>IF(SUMIFS($Z$9:$Z$633, $AC$9:$AC$633, I$8, $AD$9:$AD$633, $E17)=0, "", CONCATENATE(SUMIFS($Z$9:$Z$633, $AC$9:$AC$633, I$8, $AD$9:$AD$633, $E17), ":", SUMIFS($AB$9:$AB$633, $AC$9:$AC$633, I$8, $AD$9:$AD$633, $E17),":", SUMIFS($AA$9:$AA$633, $AC$9:$AC$633, I$8, $AD$9:$AD$633, $E17),":", SUMIFS($AE$9:$AE$633, $AC$9:$AC$633, I$8, $AD$9:$AD$633, $E17)))</f>
        <v/>
      </c>
      <c r="J17" s="8" t="str">
        <f>IF(SUMIFS($Z$9:$Z$633, $AC$9:$AC$633, J$8, $AD$9:$AD$633, $E17)=0, "", CONCATENATE(SUMIFS($Z$9:$Z$633, $AC$9:$AC$633, J$8, $AD$9:$AD$633, $E17), ":", SUMIFS($AB$9:$AB$633, $AC$9:$AC$633, J$8, $AD$9:$AD$633, $E17),":", SUMIFS($AA$9:$AA$633, $AC$9:$AC$633, J$8, $AD$9:$AD$633, $E17),":", SUMIFS($AE$9:$AE$633, $AC$9:$AC$633, J$8, $AD$9:$AD$633, $E17)))</f>
        <v/>
      </c>
      <c r="K17" s="8" t="str">
        <f>IF(SUMIFS($Z$9:$Z$633, $AC$9:$AC$633, K$8, $AD$9:$AD$633, $E17)=0, "", CONCATENATE(SUMIFS($Z$9:$Z$633, $AC$9:$AC$633, K$8, $AD$9:$AD$633, $E17), ":", SUMIFS($AB$9:$AB$633, $AC$9:$AC$633, K$8, $AD$9:$AD$633, $E17),":", SUMIFS($AA$9:$AA$633, $AC$9:$AC$633, K$8, $AD$9:$AD$633, $E17),":", SUMIFS($AE$9:$AE$633, $AC$9:$AC$633, K$8, $AD$9:$AD$633, $E17)))</f>
        <v/>
      </c>
      <c r="L17" s="8" t="str">
        <f>IF(SUMIFS($Z$9:$Z$633, $AC$9:$AC$633, L$8, $AD$9:$AD$633, $E17)=0, "", CONCATENATE(SUMIFS($Z$9:$Z$633, $AC$9:$AC$633, L$8, $AD$9:$AD$633, $E17), ":", SUMIFS($AB$9:$AB$633, $AC$9:$AC$633, L$8, $AD$9:$AD$633, $E17),":", SUMIFS($AA$9:$AA$633, $AC$9:$AC$633, L$8, $AD$9:$AD$633, $E17),":", SUMIFS($AE$9:$AE$633, $AC$9:$AC$633, L$8, $AD$9:$AD$633, $E17)))</f>
        <v>374:90:5:22</v>
      </c>
      <c r="M17" s="8" t="str">
        <f>IF(SUMIFS($Z$9:$Z$633, $AC$9:$AC$633, M$8, $AD$9:$AD$633, $E17)=0, "", CONCATENATE(SUMIFS($Z$9:$Z$633, $AC$9:$AC$633, M$8, $AD$9:$AD$633, $E17), ":", SUMIFS($AB$9:$AB$633, $AC$9:$AC$633, M$8, $AD$9:$AD$633, $E17),":", SUMIFS($AA$9:$AA$633, $AC$9:$AC$633, M$8, $AD$9:$AD$633, $E17),":", SUMIFS($AE$9:$AE$633, $AC$9:$AC$633, M$8, $AD$9:$AD$633, $E17)))</f>
        <v/>
      </c>
      <c r="N17" s="8" t="str">
        <f>IF(SUMIFS($Z$9:$Z$633, $AC$9:$AC$633, N$8, $AD$9:$AD$633, $E17)=0, "", CONCATENATE(SUMIFS($Z$9:$Z$633, $AC$9:$AC$633, N$8, $AD$9:$AD$633, $E17), ":", SUMIFS($AB$9:$AB$633, $AC$9:$AC$633, N$8, $AD$9:$AD$633, $E17),":", SUMIFS($AA$9:$AA$633, $AC$9:$AC$633, N$8, $AD$9:$AD$633, $E17),":", SUMIFS($AE$9:$AE$633, $AC$9:$AC$633, N$8, $AD$9:$AD$633, $E17)))</f>
        <v/>
      </c>
      <c r="O17" s="8" t="str">
        <f>IF(SUMIFS($Z$9:$Z$633, $AC$9:$AC$633, O$8, $AD$9:$AD$633, $E17)=0, "", CONCATENATE(SUMIFS($Z$9:$Z$633, $AC$9:$AC$633, O$8, $AD$9:$AD$633, $E17), ":", SUMIFS($AB$9:$AB$633, $AC$9:$AC$633, O$8, $AD$9:$AD$633, $E17),":", SUMIFS($AA$9:$AA$633, $AC$9:$AC$633, O$8, $AD$9:$AD$633, $E17),":", SUMIFS($AE$9:$AE$633, $AC$9:$AC$633, O$8, $AD$9:$AD$633, $E17)))</f>
        <v/>
      </c>
      <c r="P17" s="8" t="str">
        <f>IF(SUMIFS($Z$9:$Z$633, $AC$9:$AC$633, P$8, $AD$9:$AD$633, $E17)=0, "", CONCATENATE(SUMIFS($Z$9:$Z$633, $AC$9:$AC$633, P$8, $AD$9:$AD$633, $E17), ":", SUMIFS($AB$9:$AB$633, $AC$9:$AC$633, P$8, $AD$9:$AD$633, $E17),":", SUMIFS($AA$9:$AA$633, $AC$9:$AC$633, P$8, $AD$9:$AD$633, $E17),":", SUMIFS($AE$9:$AE$633, $AC$9:$AC$633, P$8, $AD$9:$AD$633, $E17)))</f>
        <v/>
      </c>
      <c r="Q17" s="8" t="str">
        <f>IF(SUMIFS($Z$9:$Z$633, $AC$9:$AC$633, Q$8, $AD$9:$AD$633, $E17)=0, "", CONCATENATE(SUMIFS($Z$9:$Z$633, $AC$9:$AC$633, Q$8, $AD$9:$AD$633, $E17), ":", SUMIFS($AB$9:$AB$633, $AC$9:$AC$633, Q$8, $AD$9:$AD$633, $E17),":", SUMIFS($AA$9:$AA$633, $AC$9:$AC$633, Q$8, $AD$9:$AD$633, $E17),":", SUMIFS($AE$9:$AE$633, $AC$9:$AC$633, Q$8, $AD$9:$AD$633, $E17)))</f>
        <v/>
      </c>
      <c r="R17" s="8" t="str">
        <f>IF(SUMIFS($Z$9:$Z$633, $AC$9:$AC$633, R$8, $AD$9:$AD$633, $E17)=0, "", CONCATENATE(SUMIFS($Z$9:$Z$633, $AC$9:$AC$633, R$8, $AD$9:$AD$633, $E17), ":", SUMIFS($AB$9:$AB$633, $AC$9:$AC$633, R$8, $AD$9:$AD$633, $E17),":", SUMIFS($AA$9:$AA$633, $AC$9:$AC$633, R$8, $AD$9:$AD$633, $E17),":", SUMIFS($AE$9:$AE$633, $AC$9:$AC$633, R$8, $AD$9:$AD$633, $E17)))</f>
        <v/>
      </c>
      <c r="S17" s="8" t="str">
        <f>IF(SUMIFS($Z$9:$Z$633, $AC$9:$AC$633, S$8, $AD$9:$AD$633, $E17)=0, "", CONCATENATE(SUMIFS($Z$9:$Z$633, $AC$9:$AC$633, S$8, $AD$9:$AD$633, $E17), ":", SUMIFS($AB$9:$AB$633, $AC$9:$AC$633, S$8, $AD$9:$AD$633, $E17),":", SUMIFS($AA$9:$AA$633, $AC$9:$AC$633, S$8, $AD$9:$AD$633, $E17),":", SUMIFS($AE$9:$AE$633, $AC$9:$AC$633, S$8, $AD$9:$AD$633, $E17)))</f>
        <v/>
      </c>
      <c r="T17" s="8" t="str">
        <f>IF(SUMIFS($Z$9:$Z$633, $AC$9:$AC$633, T$8, $AD$9:$AD$633, $E17)=0, "", CONCATENATE(SUMIFS($Z$9:$Z$633, $AC$9:$AC$633, T$8, $AD$9:$AD$633, $E17), ":", SUMIFS($AB$9:$AB$633, $AC$9:$AC$633, T$8, $AD$9:$AD$633, $E17),":", SUMIFS($AA$9:$AA$633, $AC$9:$AC$633, T$8, $AD$9:$AD$633, $E17),":", SUMIFS($AE$9:$AE$633, $AC$9:$AC$633, T$8, $AD$9:$AD$633, $E17)))</f>
        <v>120:85:5:30</v>
      </c>
      <c r="U17" s="9" t="str">
        <f>IF(SUMIFS($Z$9:$Z$633, $AC$9:$AC$633, U$8, $AD$9:$AD$633, $E17)=0, "", CONCATENATE(SUMIFS($Z$9:$Z$633, $AC$9:$AC$633, U$8, $AD$9:$AD$633, $E17), ":", SUMIFS($AB$9:$AB$633, $AC$9:$AC$633, U$8, $AD$9:$AD$633, $E17),":", SUMIFS($AA$9:$AA$633, $AC$9:$AC$633, U$8, $AD$9:$AD$633, $E17),":", SUMIFS($AE$9:$AE$633, $AC$9:$AC$633, U$8, $AD$9:$AD$633, $E17)))</f>
        <v/>
      </c>
      <c r="Z17" s="14">
        <v>8</v>
      </c>
      <c r="AA17" s="14">
        <v>3</v>
      </c>
      <c r="AB17" s="14">
        <v>60</v>
      </c>
      <c r="AC17" s="29">
        <v>10</v>
      </c>
      <c r="AD17" s="29">
        <v>40</v>
      </c>
      <c r="AE17" s="29">
        <v>16</v>
      </c>
      <c r="AF17" s="13" t="str">
        <f t="shared" si="1"/>
        <v>$P$49</v>
      </c>
      <c r="AG17" t="str">
        <f ca="1">IFERROR(ADDRESS(ROW(OFFSET(INDIRECT($AF17), IF(COUNTA($AF17:AF17)&lt;=$AA17-1, COUNTA($AF17:AF17), ""), 0)), COLUMN(INDIRECT($AF17))), "")</f>
        <v>$P$50</v>
      </c>
      <c r="AH17" t="str">
        <f ca="1">IFERROR(ADDRESS(ROW(OFFSET(INDIRECT($AF17), IF(COUNTA($AF17:AG17)&lt;=$AA17-1, COUNTA($AF17:AG17), ""), 0)), COLUMN(INDIRECT($AF17))), "")</f>
        <v>$P$51</v>
      </c>
      <c r="AI17" t="str">
        <f ca="1">IFERROR(ADDRESS(ROW(OFFSET(INDIRECT($AF17), IF(COUNTA($AF17:AH17)&lt;=$AA17-1, COUNTA($AF17:AH17), ""), 0)), COLUMN(INDIRECT($AF17))), "")</f>
        <v/>
      </c>
      <c r="AJ17" t="str">
        <f ca="1">IFERROR(ADDRESS(ROW(OFFSET(INDIRECT($AF17), IF(COUNTA($AF17:AI17)&lt;=$AA17-1, COUNTA($AF17:AI17), ""), 0)), COLUMN(INDIRECT($AF17))), "")</f>
        <v/>
      </c>
      <c r="AK17" t="str">
        <f t="shared" ca="1" si="2"/>
        <v>$P$51</v>
      </c>
    </row>
    <row r="18" spans="1:37" x14ac:dyDescent="0.25">
      <c r="A18" s="14">
        <v>0</v>
      </c>
      <c r="B18" s="14">
        <v>47</v>
      </c>
      <c r="C18" s="14" t="str">
        <f t="shared" si="0"/>
        <v>$F$56</v>
      </c>
      <c r="E18" s="20">
        <v>9</v>
      </c>
      <c r="F18" s="23" t="str">
        <f>IF(SUMIFS($Z$9:$Z$633, $AC$9:$AC$633, F$8, $AD$9:$AD$633, $E18)=0, "", CONCATENATE(SUMIFS($Z$9:$Z$633, $AC$9:$AC$633, F$8, $AD$9:$AD$633, $E18), ":", SUMIFS($AB$9:$AB$633, $AC$9:$AC$633, F$8, $AD$9:$AD$633, $E18),":", SUMIFS($AA$9:$AA$633, $AC$9:$AC$633, F$8, $AD$9:$AD$633, $E18),":", SUMIFS($AE$9:$AE$633, $AC$9:$AC$633, F$8, $AD$9:$AD$633, $E18)))</f>
        <v/>
      </c>
      <c r="G18" s="8" t="str">
        <f>IF(SUMIFS($Z$9:$Z$633, $AC$9:$AC$633, G$8, $AD$9:$AD$633, $E18)=0, "", CONCATENATE(SUMIFS($Z$9:$Z$633, $AC$9:$AC$633, G$8, $AD$9:$AD$633, $E18), ":", SUMIFS($AB$9:$AB$633, $AC$9:$AC$633, G$8, $AD$9:$AD$633, $E18),":", SUMIFS($AA$9:$AA$633, $AC$9:$AC$633, G$8, $AD$9:$AD$633, $E18),":", SUMIFS($AE$9:$AE$633, $AC$9:$AC$633, G$8, $AD$9:$AD$633, $E18)))</f>
        <v/>
      </c>
      <c r="H18" s="8" t="str">
        <f>IF(SUMIFS($Z$9:$Z$633, $AC$9:$AC$633, H$8, $AD$9:$AD$633, $E18)=0, "", CONCATENATE(SUMIFS($Z$9:$Z$633, $AC$9:$AC$633, H$8, $AD$9:$AD$633, $E18), ":", SUMIFS($AB$9:$AB$633, $AC$9:$AC$633, H$8, $AD$9:$AD$633, $E18),":", SUMIFS($AA$9:$AA$633, $AC$9:$AC$633, H$8, $AD$9:$AD$633, $E18),":", SUMIFS($AE$9:$AE$633, $AC$9:$AC$633, H$8, $AD$9:$AD$633, $E18)))</f>
        <v/>
      </c>
      <c r="I18" s="8" t="str">
        <f>IF(SUMIFS($Z$9:$Z$633, $AC$9:$AC$633, I$8, $AD$9:$AD$633, $E18)=0, "", CONCATENATE(SUMIFS($Z$9:$Z$633, $AC$9:$AC$633, I$8, $AD$9:$AD$633, $E18), ":", SUMIFS($AB$9:$AB$633, $AC$9:$AC$633, I$8, $AD$9:$AD$633, $E18),":", SUMIFS($AA$9:$AA$633, $AC$9:$AC$633, I$8, $AD$9:$AD$633, $E18),":", SUMIFS($AE$9:$AE$633, $AC$9:$AC$633, I$8, $AD$9:$AD$633, $E18)))</f>
        <v/>
      </c>
      <c r="J18" s="8" t="str">
        <f>IF(SUMIFS($Z$9:$Z$633, $AC$9:$AC$633, J$8, $AD$9:$AD$633, $E18)=0, "", CONCATENATE(SUMIFS($Z$9:$Z$633, $AC$9:$AC$633, J$8, $AD$9:$AD$633, $E18), ":", SUMIFS($AB$9:$AB$633, $AC$9:$AC$633, J$8, $AD$9:$AD$633, $E18),":", SUMIFS($AA$9:$AA$633, $AC$9:$AC$633, J$8, $AD$9:$AD$633, $E18),":", SUMIFS($AE$9:$AE$633, $AC$9:$AC$633, J$8, $AD$9:$AD$633, $E18)))</f>
        <v/>
      </c>
      <c r="K18" s="8" t="str">
        <f>IF(SUMIFS($Z$9:$Z$633, $AC$9:$AC$633, K$8, $AD$9:$AD$633, $E18)=0, "", CONCATENATE(SUMIFS($Z$9:$Z$633, $AC$9:$AC$633, K$8, $AD$9:$AD$633, $E18), ":", SUMIFS($AB$9:$AB$633, $AC$9:$AC$633, K$8, $AD$9:$AD$633, $E18),":", SUMIFS($AA$9:$AA$633, $AC$9:$AC$633, K$8, $AD$9:$AD$633, $E18),":", SUMIFS($AE$9:$AE$633, $AC$9:$AC$633, K$8, $AD$9:$AD$633, $E18)))</f>
        <v/>
      </c>
      <c r="L18" s="8" t="str">
        <f>IF(SUMIFS($Z$9:$Z$633, $AC$9:$AC$633, L$8, $AD$9:$AD$633, $E18)=0, "", CONCATENATE(SUMIFS($Z$9:$Z$633, $AC$9:$AC$633, L$8, $AD$9:$AD$633, $E18), ":", SUMIFS($AB$9:$AB$633, $AC$9:$AC$633, L$8, $AD$9:$AD$633, $E18),":", SUMIFS($AA$9:$AA$633, $AC$9:$AC$633, L$8, $AD$9:$AD$633, $E18),":", SUMIFS($AE$9:$AE$633, $AC$9:$AC$633, L$8, $AD$9:$AD$633, $E18)))</f>
        <v/>
      </c>
      <c r="M18" s="8" t="str">
        <f>IF(SUMIFS($Z$9:$Z$633, $AC$9:$AC$633, M$8, $AD$9:$AD$633, $E18)=0, "", CONCATENATE(SUMIFS($Z$9:$Z$633, $AC$9:$AC$633, M$8, $AD$9:$AD$633, $E18), ":", SUMIFS($AB$9:$AB$633, $AC$9:$AC$633, M$8, $AD$9:$AD$633, $E18),":", SUMIFS($AA$9:$AA$633, $AC$9:$AC$633, M$8, $AD$9:$AD$633, $E18),":", SUMIFS($AE$9:$AE$633, $AC$9:$AC$633, M$8, $AD$9:$AD$633, $E18)))</f>
        <v/>
      </c>
      <c r="N18" s="8" t="str">
        <f>IF(SUMIFS($Z$9:$Z$633, $AC$9:$AC$633, N$8, $AD$9:$AD$633, $E18)=0, "", CONCATENATE(SUMIFS($Z$9:$Z$633, $AC$9:$AC$633, N$8, $AD$9:$AD$633, $E18), ":", SUMIFS($AB$9:$AB$633, $AC$9:$AC$633, N$8, $AD$9:$AD$633, $E18),":", SUMIFS($AA$9:$AA$633, $AC$9:$AC$633, N$8, $AD$9:$AD$633, $E18),":", SUMIFS($AE$9:$AE$633, $AC$9:$AC$633, N$8, $AD$9:$AD$633, $E18)))</f>
        <v>428:90:5:24</v>
      </c>
      <c r="O18" s="8" t="str">
        <f>IF(SUMIFS($Z$9:$Z$633, $AC$9:$AC$633, O$8, $AD$9:$AD$633, $E18)=0, "", CONCATENATE(SUMIFS($Z$9:$Z$633, $AC$9:$AC$633, O$8, $AD$9:$AD$633, $E18), ":", SUMIFS($AB$9:$AB$633, $AC$9:$AC$633, O$8, $AD$9:$AD$633, $E18),":", SUMIFS($AA$9:$AA$633, $AC$9:$AC$633, O$8, $AD$9:$AD$633, $E18),":", SUMIFS($AE$9:$AE$633, $AC$9:$AC$633, O$8, $AD$9:$AD$633, $E18)))</f>
        <v/>
      </c>
      <c r="P18" s="8" t="str">
        <f>IF(SUMIFS($Z$9:$Z$633, $AC$9:$AC$633, P$8, $AD$9:$AD$633, $E18)=0, "", CONCATENATE(SUMIFS($Z$9:$Z$633, $AC$9:$AC$633, P$8, $AD$9:$AD$633, $E18), ":", SUMIFS($AB$9:$AB$633, $AC$9:$AC$633, P$8, $AD$9:$AD$633, $E18),":", SUMIFS($AA$9:$AA$633, $AC$9:$AC$633, P$8, $AD$9:$AD$633, $E18),":", SUMIFS($AE$9:$AE$633, $AC$9:$AC$633, P$8, $AD$9:$AD$633, $E18)))</f>
        <v/>
      </c>
      <c r="Q18" s="8" t="str">
        <f>IF(SUMIFS($Z$9:$Z$633, $AC$9:$AC$633, Q$8, $AD$9:$AD$633, $E18)=0, "", CONCATENATE(SUMIFS($Z$9:$Z$633, $AC$9:$AC$633, Q$8, $AD$9:$AD$633, $E18), ":", SUMIFS($AB$9:$AB$633, $AC$9:$AC$633, Q$8, $AD$9:$AD$633, $E18),":", SUMIFS($AA$9:$AA$633, $AC$9:$AC$633, Q$8, $AD$9:$AD$633, $E18),":", SUMIFS($AE$9:$AE$633, $AC$9:$AC$633, Q$8, $AD$9:$AD$633, $E18)))</f>
        <v/>
      </c>
      <c r="R18" s="8" t="str">
        <f>IF(SUMIFS($Z$9:$Z$633, $AC$9:$AC$633, R$8, $AD$9:$AD$633, $E18)=0, "", CONCATENATE(SUMIFS($Z$9:$Z$633, $AC$9:$AC$633, R$8, $AD$9:$AD$633, $E18), ":", SUMIFS($AB$9:$AB$633, $AC$9:$AC$633, R$8, $AD$9:$AD$633, $E18),":", SUMIFS($AA$9:$AA$633, $AC$9:$AC$633, R$8, $AD$9:$AD$633, $E18),":", SUMIFS($AE$9:$AE$633, $AC$9:$AC$633, R$8, $AD$9:$AD$633, $E18)))</f>
        <v/>
      </c>
      <c r="S18" s="8" t="str">
        <f>IF(SUMIFS($Z$9:$Z$633, $AC$9:$AC$633, S$8, $AD$9:$AD$633, $E18)=0, "", CONCATENATE(SUMIFS($Z$9:$Z$633, $AC$9:$AC$633, S$8, $AD$9:$AD$633, $E18), ":", SUMIFS($AB$9:$AB$633, $AC$9:$AC$633, S$8, $AD$9:$AD$633, $E18),":", SUMIFS($AA$9:$AA$633, $AC$9:$AC$633, S$8, $AD$9:$AD$633, $E18),":", SUMIFS($AE$9:$AE$633, $AC$9:$AC$633, S$8, $AD$9:$AD$633, $E18)))</f>
        <v/>
      </c>
      <c r="T18" s="8" t="str">
        <f>IF(SUMIFS($Z$9:$Z$633, $AC$9:$AC$633, T$8, $AD$9:$AD$633, $E18)=0, "", CONCATENATE(SUMIFS($Z$9:$Z$633, $AC$9:$AC$633, T$8, $AD$9:$AD$633, $E18), ":", SUMIFS($AB$9:$AB$633, $AC$9:$AC$633, T$8, $AD$9:$AD$633, $E18),":", SUMIFS($AA$9:$AA$633, $AC$9:$AC$633, T$8, $AD$9:$AD$633, $E18),":", SUMIFS($AE$9:$AE$633, $AC$9:$AC$633, T$8, $AD$9:$AD$633, $E18)))</f>
        <v/>
      </c>
      <c r="U18" s="9" t="str">
        <f>IF(SUMIFS($Z$9:$Z$633, $AC$9:$AC$633, U$8, $AD$9:$AD$633, $E18)=0, "", CONCATENATE(SUMIFS($Z$9:$Z$633, $AC$9:$AC$633, U$8, $AD$9:$AD$633, $E18), ":", SUMIFS($AB$9:$AB$633, $AC$9:$AC$633, U$8, $AD$9:$AD$633, $E18),":", SUMIFS($AA$9:$AA$633, $AC$9:$AC$633, U$8, $AD$9:$AD$633, $E18),":", SUMIFS($AE$9:$AE$633, $AC$9:$AC$633, U$8, $AD$9:$AD$633, $E18)))</f>
        <v>123:85:5:31</v>
      </c>
      <c r="Z18" s="14">
        <v>9</v>
      </c>
      <c r="AA18" s="14">
        <v>5</v>
      </c>
      <c r="AB18" s="14">
        <v>25</v>
      </c>
      <c r="AC18" s="29" t="s">
        <v>0</v>
      </c>
      <c r="AD18" s="29"/>
      <c r="AE18" s="29"/>
      <c r="AF18" s="13" t="str">
        <f t="shared" si="1"/>
        <v/>
      </c>
      <c r="AG18" t="str">
        <f ca="1">IFERROR(ADDRESS(ROW(OFFSET(INDIRECT($AF18), IF(COUNTA($AF18:AF18)&lt;=$AA18-1, COUNTA($AF18:AF18), ""), 0)), COLUMN(INDIRECT($AF18))), "")</f>
        <v/>
      </c>
      <c r="AH18" t="str">
        <f ca="1">IFERROR(ADDRESS(ROW(OFFSET(INDIRECT($AF18), IF(COUNTA($AF18:AG18)&lt;=$AA18-1, COUNTA($AF18:AG18), ""), 0)), COLUMN(INDIRECT($AF18))), "")</f>
        <v/>
      </c>
      <c r="AI18" t="str">
        <f ca="1">IFERROR(ADDRESS(ROW(OFFSET(INDIRECT($AF18), IF(COUNTA($AF18:AH18)&lt;=$AA18-1, COUNTA($AF18:AH18), ""), 0)), COLUMN(INDIRECT($AF18))), "")</f>
        <v/>
      </c>
      <c r="AJ18" t="str">
        <f ca="1">IFERROR(ADDRESS(ROW(OFFSET(INDIRECT($AF18), IF(COUNTA($AF18:AI18)&lt;=$AA18-1, COUNTA($AF18:AI18), ""), 0)), COLUMN(INDIRECT($AF18))), "")</f>
        <v/>
      </c>
      <c r="AK18" t="str">
        <f t="shared" ca="1" si="2"/>
        <v/>
      </c>
    </row>
    <row r="19" spans="1:37" x14ac:dyDescent="0.25">
      <c r="A19" s="14">
        <v>3</v>
      </c>
      <c r="B19" s="14">
        <v>49</v>
      </c>
      <c r="C19" s="14" t="str">
        <f t="shared" si="0"/>
        <v>$I$58</v>
      </c>
      <c r="E19" s="20">
        <v>10</v>
      </c>
      <c r="F19" s="23" t="str">
        <f>IF(SUMIFS($Z$9:$Z$633, $AC$9:$AC$633, F$8, $AD$9:$AD$633, $E19)=0, "", CONCATENATE(SUMIFS($Z$9:$Z$633, $AC$9:$AC$633, F$8, $AD$9:$AD$633, $E19), ":", SUMIFS($AB$9:$AB$633, $AC$9:$AC$633, F$8, $AD$9:$AD$633, $E19),":", SUMIFS($AA$9:$AA$633, $AC$9:$AC$633, F$8, $AD$9:$AD$633, $E19),":", SUMIFS($AE$9:$AE$633, $AC$9:$AC$633, F$8, $AD$9:$AD$633, $E19)))</f>
        <v/>
      </c>
      <c r="G19" s="8" t="str">
        <f>IF(SUMIFS($Z$9:$Z$633, $AC$9:$AC$633, G$8, $AD$9:$AD$633, $E19)=0, "", CONCATENATE(SUMIFS($Z$9:$Z$633, $AC$9:$AC$633, G$8, $AD$9:$AD$633, $E19), ":", SUMIFS($AB$9:$AB$633, $AC$9:$AC$633, G$8, $AD$9:$AD$633, $E19),":", SUMIFS($AA$9:$AA$633, $AC$9:$AC$633, G$8, $AD$9:$AD$633, $E19),":", SUMIFS($AE$9:$AE$633, $AC$9:$AC$633, G$8, $AD$9:$AD$633, $E19)))</f>
        <v>161:85:5:33</v>
      </c>
      <c r="H19" s="8" t="str">
        <f>IF(SUMIFS($Z$9:$Z$633, $AC$9:$AC$633, H$8, $AD$9:$AD$633, $E19)=0, "", CONCATENATE(SUMIFS($Z$9:$Z$633, $AC$9:$AC$633, H$8, $AD$9:$AD$633, $E19), ":", SUMIFS($AB$9:$AB$633, $AC$9:$AC$633, H$8, $AD$9:$AD$633, $E19),":", SUMIFS($AA$9:$AA$633, $AC$9:$AC$633, H$8, $AD$9:$AD$633, $E19),":", SUMIFS($AE$9:$AE$633, $AC$9:$AC$633, H$8, $AD$9:$AD$633, $E19)))</f>
        <v>238:85:5:34</v>
      </c>
      <c r="I19" s="8" t="str">
        <f>IF(SUMIFS($Z$9:$Z$633, $AC$9:$AC$633, I$8, $AD$9:$AD$633, $E19)=0, "", CONCATENATE(SUMIFS($Z$9:$Z$633, $AC$9:$AC$633, I$8, $AD$9:$AD$633, $E19), ":", SUMIFS($AB$9:$AB$633, $AC$9:$AC$633, I$8, $AD$9:$AD$633, $E19),":", SUMIFS($AA$9:$AA$633, $AC$9:$AC$633, I$8, $AD$9:$AD$633, $E19),":", SUMIFS($AE$9:$AE$633, $AC$9:$AC$633, I$8, $AD$9:$AD$633, $E19)))</f>
        <v>306:85:5:35</v>
      </c>
      <c r="J19" s="8" t="str">
        <f>IF(SUMIFS($Z$9:$Z$633, $AC$9:$AC$633, J$8, $AD$9:$AD$633, $E19)=0, "", CONCATENATE(SUMIFS($Z$9:$Z$633, $AC$9:$AC$633, J$8, $AD$9:$AD$633, $E19), ":", SUMIFS($AB$9:$AB$633, $AC$9:$AC$633, J$8, $AD$9:$AD$633, $E19),":", SUMIFS($AA$9:$AA$633, $AC$9:$AC$633, J$8, $AD$9:$AD$633, $E19),":", SUMIFS($AE$9:$AE$633, $AC$9:$AC$633, J$8, $AD$9:$AD$633, $E19)))</f>
        <v>50:80:4:36</v>
      </c>
      <c r="K19" s="8" t="str">
        <f>IF(SUMIFS($Z$9:$Z$633, $AC$9:$AC$633, K$8, $AD$9:$AD$633, $E19)=0, "", CONCATENATE(SUMIFS($Z$9:$Z$633, $AC$9:$AC$633, K$8, $AD$9:$AD$633, $E19), ":", SUMIFS($AB$9:$AB$633, $AC$9:$AC$633, K$8, $AD$9:$AD$633, $E19),":", SUMIFS($AA$9:$AA$633, $AC$9:$AC$633, K$8, $AD$9:$AD$633, $E19),":", SUMIFS($AE$9:$AE$633, $AC$9:$AC$633, K$8, $AD$9:$AD$633, $E19)))</f>
        <v>332:90:5:21</v>
      </c>
      <c r="L19" s="8" t="str">
        <f>IF(SUMIFS($Z$9:$Z$633, $AC$9:$AC$633, L$8, $AD$9:$AD$633, $E19)=0, "", CONCATENATE(SUMIFS($Z$9:$Z$633, $AC$9:$AC$633, L$8, $AD$9:$AD$633, $E19), ":", SUMIFS($AB$9:$AB$633, $AC$9:$AC$633, L$8, $AD$9:$AD$633, $E19),":", SUMIFS($AA$9:$AA$633, $AC$9:$AC$633, L$8, $AD$9:$AD$633, $E19),":", SUMIFS($AE$9:$AE$633, $AC$9:$AC$633, L$8, $AD$9:$AD$633, $E19)))</f>
        <v/>
      </c>
      <c r="M19" s="8" t="str">
        <f>IF(SUMIFS($Z$9:$Z$633, $AC$9:$AC$633, M$8, $AD$9:$AD$633, $E19)=0, "", CONCATENATE(SUMIFS($Z$9:$Z$633, $AC$9:$AC$633, M$8, $AD$9:$AD$633, $E19), ":", SUMIFS($AB$9:$AB$633, $AC$9:$AC$633, M$8, $AD$9:$AD$633, $E19),":", SUMIFS($AA$9:$AA$633, $AC$9:$AC$633, M$8, $AD$9:$AD$633, $E19),":", SUMIFS($AE$9:$AE$633, $AC$9:$AC$633, M$8, $AD$9:$AD$633, $E19)))</f>
        <v>274:80:4:39</v>
      </c>
      <c r="N19" s="8" t="str">
        <f>IF(SUMIFS($Z$9:$Z$633, $AC$9:$AC$633, N$8, $AD$9:$AD$633, $E19)=0, "", CONCATENATE(SUMIFS($Z$9:$Z$633, $AC$9:$AC$633, N$8, $AD$9:$AD$633, $E19), ":", SUMIFS($AB$9:$AB$633, $AC$9:$AC$633, N$8, $AD$9:$AD$633, $E19),":", SUMIFS($AA$9:$AA$633, $AC$9:$AC$633, N$8, $AD$9:$AD$633, $E19),":", SUMIFS($AE$9:$AE$633, $AC$9:$AC$633, N$8, $AD$9:$AD$633, $E19)))</f>
        <v/>
      </c>
      <c r="O19" s="8" t="str">
        <f>IF(SUMIFS($Z$9:$Z$633, $AC$9:$AC$633, O$8, $AD$9:$AD$633, $E19)=0, "", CONCATENATE(SUMIFS($Z$9:$Z$633, $AC$9:$AC$633, O$8, $AD$9:$AD$633, $E19), ":", SUMIFS($AB$9:$AB$633, $AC$9:$AC$633, O$8, $AD$9:$AD$633, $E19),":", SUMIFS($AA$9:$AA$633, $AC$9:$AC$633, O$8, $AD$9:$AD$633, $E19),":", SUMIFS($AE$9:$AE$633, $AC$9:$AC$633, O$8, $AD$9:$AD$633, $E19)))</f>
        <v>452:80:4:41</v>
      </c>
      <c r="P19" s="8" t="str">
        <f>IF(SUMIFS($Z$9:$Z$633, $AC$9:$AC$633, P$8, $AD$9:$AD$633, $E19)=0, "", CONCATENATE(SUMIFS($Z$9:$Z$633, $AC$9:$AC$633, P$8, $AD$9:$AD$633, $E19), ":", SUMIFS($AB$9:$AB$633, $AC$9:$AC$633, P$8, $AD$9:$AD$633, $E19),":", SUMIFS($AA$9:$AA$633, $AC$9:$AC$633, P$8, $AD$9:$AD$633, $E19),":", SUMIFS($AE$9:$AE$633, $AC$9:$AC$633, P$8, $AD$9:$AD$633, $E19)))</f>
        <v>149:80:5:42</v>
      </c>
      <c r="Q19" s="8" t="str">
        <f>IF(SUMIFS($Z$9:$Z$633, $AC$9:$AC$633, Q$8, $AD$9:$AD$633, $E19)=0, "", CONCATENATE(SUMIFS($Z$9:$Z$633, $AC$9:$AC$633, Q$8, $AD$9:$AD$633, $E19), ":", SUMIFS($AB$9:$AB$633, $AC$9:$AC$633, Q$8, $AD$9:$AD$633, $E19),":", SUMIFS($AA$9:$AA$633, $AC$9:$AC$633, Q$8, $AD$9:$AD$633, $E19),":", SUMIFS($AE$9:$AE$633, $AC$9:$AC$633, Q$8, $AD$9:$AD$633, $E19)))</f>
        <v>244:80:5:43</v>
      </c>
      <c r="R19" s="8" t="str">
        <f>IF(SUMIFS($Z$9:$Z$633, $AC$9:$AC$633, R$8, $AD$9:$AD$633, $E19)=0, "", CONCATENATE(SUMIFS($Z$9:$Z$633, $AC$9:$AC$633, R$8, $AD$9:$AD$633, $E19), ":", SUMIFS($AB$9:$AB$633, $AC$9:$AC$633, R$8, $AD$9:$AD$633, $E19),":", SUMIFS($AA$9:$AA$633, $AC$9:$AC$633, R$8, $AD$9:$AD$633, $E19),":", SUMIFS($AE$9:$AE$633, $AC$9:$AC$633, R$8, $AD$9:$AD$633, $E19)))</f>
        <v>257:80:5:44</v>
      </c>
      <c r="S19" s="8" t="str">
        <f>IF(SUMIFS($Z$9:$Z$633, $AC$9:$AC$633, S$8, $AD$9:$AD$633, $E19)=0, "", CONCATENATE(SUMIFS($Z$9:$Z$633, $AC$9:$AC$633, S$8, $AD$9:$AD$633, $E19), ":", SUMIFS($AB$9:$AB$633, $AC$9:$AC$633, S$8, $AD$9:$AD$633, $E19),":", SUMIFS($AA$9:$AA$633, $AC$9:$AC$633, S$8, $AD$9:$AD$633, $E19),":", SUMIFS($AE$9:$AE$633, $AC$9:$AC$633, S$8, $AD$9:$AD$633, $E19)))</f>
        <v>387:80:5:0</v>
      </c>
      <c r="T19" s="8" t="str">
        <f>IF(SUMIFS($Z$9:$Z$633, $AC$9:$AC$633, T$8, $AD$9:$AD$633, $E19)=0, "", CONCATENATE(SUMIFS($Z$9:$Z$633, $AC$9:$AC$633, T$8, $AD$9:$AD$633, $E19), ":", SUMIFS($AB$9:$AB$633, $AC$9:$AC$633, T$8, $AD$9:$AD$633, $E19),":", SUMIFS($AA$9:$AA$633, $AC$9:$AC$633, T$8, $AD$9:$AD$633, $E19),":", SUMIFS($AE$9:$AE$633, $AC$9:$AC$633, T$8, $AD$9:$AD$633, $E19)))</f>
        <v/>
      </c>
      <c r="U19" s="9" t="str">
        <f>IF(SUMIFS($Z$9:$Z$633, $AC$9:$AC$633, U$8, $AD$9:$AD$633, $E19)=0, "", CONCATENATE(SUMIFS($Z$9:$Z$633, $AC$9:$AC$633, U$8, $AD$9:$AD$633, $E19), ":", SUMIFS($AB$9:$AB$633, $AC$9:$AC$633, U$8, $AD$9:$AD$633, $E19),":", SUMIFS($AA$9:$AA$633, $AC$9:$AC$633, U$8, $AD$9:$AD$633, $E19),":", SUMIFS($AE$9:$AE$633, $AC$9:$AC$633, U$8, $AD$9:$AD$633, $E19)))</f>
        <v/>
      </c>
      <c r="Z19" s="14">
        <v>10</v>
      </c>
      <c r="AA19" s="14">
        <v>4</v>
      </c>
      <c r="AB19" s="14">
        <v>60</v>
      </c>
      <c r="AC19" s="29">
        <v>8</v>
      </c>
      <c r="AD19" s="29">
        <v>37</v>
      </c>
      <c r="AE19" s="29">
        <v>30</v>
      </c>
      <c r="AF19" s="13" t="str">
        <f t="shared" si="1"/>
        <v>$N$46</v>
      </c>
      <c r="AG19" t="str">
        <f ca="1">IFERROR(ADDRESS(ROW(OFFSET(INDIRECT($AF19), IF(COUNTA($AF19:AF19)&lt;=$AA19-1, COUNTA($AF19:AF19), ""), 0)), COLUMN(INDIRECT($AF19))), "")</f>
        <v>$N$47</v>
      </c>
      <c r="AH19" t="str">
        <f ca="1">IFERROR(ADDRESS(ROW(OFFSET(INDIRECT($AF19), IF(COUNTA($AF19:AG19)&lt;=$AA19-1, COUNTA($AF19:AG19), ""), 0)), COLUMN(INDIRECT($AF19))), "")</f>
        <v>$N$48</v>
      </c>
      <c r="AI19" t="str">
        <f ca="1">IFERROR(ADDRESS(ROW(OFFSET(INDIRECT($AF19), IF(COUNTA($AF19:AH19)&lt;=$AA19-1, COUNTA($AF19:AH19), ""), 0)), COLUMN(INDIRECT($AF19))), "")</f>
        <v>$N$49</v>
      </c>
      <c r="AJ19" t="str">
        <f ca="1">IFERROR(ADDRESS(ROW(OFFSET(INDIRECT($AF19), IF(COUNTA($AF19:AI19)&lt;=$AA19-1, COUNTA($AF19:AI19), ""), 0)), COLUMN(INDIRECT($AF19))), "")</f>
        <v/>
      </c>
      <c r="AK19" t="str">
        <f t="shared" ca="1" si="2"/>
        <v>$N$49</v>
      </c>
    </row>
    <row r="20" spans="1:37" x14ac:dyDescent="0.25">
      <c r="A20" s="14">
        <v>8</v>
      </c>
      <c r="B20" s="14">
        <v>8</v>
      </c>
      <c r="C20" s="14" t="str">
        <f t="shared" si="0"/>
        <v>$N$17</v>
      </c>
      <c r="E20" s="20">
        <v>11</v>
      </c>
      <c r="F20" s="23" t="str">
        <f>IF(SUMIFS($Z$9:$Z$633, $AC$9:$AC$633, F$8, $AD$9:$AD$633, $E20)=0, "", CONCATENATE(SUMIFS($Z$9:$Z$633, $AC$9:$AC$633, F$8, $AD$9:$AD$633, $E20), ":", SUMIFS($AB$9:$AB$633, $AC$9:$AC$633, F$8, $AD$9:$AD$633, $E20),":", SUMIFS($AA$9:$AA$633, $AC$9:$AC$633, F$8, $AD$9:$AD$633, $E20),":", SUMIFS($AE$9:$AE$633, $AC$9:$AC$633, F$8, $AD$9:$AD$633, $E20)))</f>
        <v>124:85:5:32</v>
      </c>
      <c r="G20" s="8" t="str">
        <f>IF(SUMIFS($Z$9:$Z$633, $AC$9:$AC$633, G$8, $AD$9:$AD$633, $E20)=0, "", CONCATENATE(SUMIFS($Z$9:$Z$633, $AC$9:$AC$633, G$8, $AD$9:$AD$633, $E20), ":", SUMIFS($AB$9:$AB$633, $AC$9:$AC$633, G$8, $AD$9:$AD$633, $E20),":", SUMIFS($AA$9:$AA$633, $AC$9:$AC$633, G$8, $AD$9:$AD$633, $E20),":", SUMIFS($AE$9:$AE$633, $AC$9:$AC$633, G$8, $AD$9:$AD$633, $E20)))</f>
        <v/>
      </c>
      <c r="H20" s="8" t="str">
        <f>IF(SUMIFS($Z$9:$Z$633, $AC$9:$AC$633, H$8, $AD$9:$AD$633, $E20)=0, "", CONCATENATE(SUMIFS($Z$9:$Z$633, $AC$9:$AC$633, H$8, $AD$9:$AD$633, $E20), ":", SUMIFS($AB$9:$AB$633, $AC$9:$AC$633, H$8, $AD$9:$AD$633, $E20),":", SUMIFS($AA$9:$AA$633, $AC$9:$AC$633, H$8, $AD$9:$AD$633, $E20),":", SUMIFS($AE$9:$AE$633, $AC$9:$AC$633, H$8, $AD$9:$AD$633, $E20)))</f>
        <v/>
      </c>
      <c r="I20" s="8" t="str">
        <f>IF(SUMIFS($Z$9:$Z$633, $AC$9:$AC$633, I$8, $AD$9:$AD$633, $E20)=0, "", CONCATENATE(SUMIFS($Z$9:$Z$633, $AC$9:$AC$633, I$8, $AD$9:$AD$633, $E20), ":", SUMIFS($AB$9:$AB$633, $AC$9:$AC$633, I$8, $AD$9:$AD$633, $E20),":", SUMIFS($AA$9:$AA$633, $AC$9:$AC$633, I$8, $AD$9:$AD$633, $E20),":", SUMIFS($AE$9:$AE$633, $AC$9:$AC$633, I$8, $AD$9:$AD$633, $E20)))</f>
        <v/>
      </c>
      <c r="J20" s="8" t="str">
        <f>IF(SUMIFS($Z$9:$Z$633, $AC$9:$AC$633, J$8, $AD$9:$AD$633, $E20)=0, "", CONCATENATE(SUMIFS($Z$9:$Z$633, $AC$9:$AC$633, J$8, $AD$9:$AD$633, $E20), ":", SUMIFS($AB$9:$AB$633, $AC$9:$AC$633, J$8, $AD$9:$AD$633, $E20),":", SUMIFS($AA$9:$AA$633, $AC$9:$AC$633, J$8, $AD$9:$AD$633, $E20),":", SUMIFS($AE$9:$AE$633, $AC$9:$AC$633, J$8, $AD$9:$AD$633, $E20)))</f>
        <v/>
      </c>
      <c r="K20" s="8" t="str">
        <f>IF(SUMIFS($Z$9:$Z$633, $AC$9:$AC$633, K$8, $AD$9:$AD$633, $E20)=0, "", CONCATENATE(SUMIFS($Z$9:$Z$633, $AC$9:$AC$633, K$8, $AD$9:$AD$633, $E20), ":", SUMIFS($AB$9:$AB$633, $AC$9:$AC$633, K$8, $AD$9:$AD$633, $E20),":", SUMIFS($AA$9:$AA$633, $AC$9:$AC$633, K$8, $AD$9:$AD$633, $E20),":", SUMIFS($AE$9:$AE$633, $AC$9:$AC$633, K$8, $AD$9:$AD$633, $E20)))</f>
        <v/>
      </c>
      <c r="L20" s="8" t="str">
        <f>IF(SUMIFS($Z$9:$Z$633, $AC$9:$AC$633, L$8, $AD$9:$AD$633, $E20)=0, "", CONCATENATE(SUMIFS($Z$9:$Z$633, $AC$9:$AC$633, L$8, $AD$9:$AD$633, $E20), ":", SUMIFS($AB$9:$AB$633, $AC$9:$AC$633, L$8, $AD$9:$AD$633, $E20),":", SUMIFS($AA$9:$AA$633, $AC$9:$AC$633, L$8, $AD$9:$AD$633, $E20),":", SUMIFS($AE$9:$AE$633, $AC$9:$AC$633, L$8, $AD$9:$AD$633, $E20)))</f>
        <v/>
      </c>
      <c r="M20" s="8" t="str">
        <f>IF(SUMIFS($Z$9:$Z$633, $AC$9:$AC$633, M$8, $AD$9:$AD$633, $E20)=0, "", CONCATENATE(SUMIFS($Z$9:$Z$633, $AC$9:$AC$633, M$8, $AD$9:$AD$633, $E20), ":", SUMIFS($AB$9:$AB$633, $AC$9:$AC$633, M$8, $AD$9:$AD$633, $E20),":", SUMIFS($AA$9:$AA$633, $AC$9:$AC$633, M$8, $AD$9:$AD$633, $E20),":", SUMIFS($AE$9:$AE$633, $AC$9:$AC$633, M$8, $AD$9:$AD$633, $E20)))</f>
        <v/>
      </c>
      <c r="N20" s="8" t="str">
        <f>IF(SUMIFS($Z$9:$Z$633, $AC$9:$AC$633, N$8, $AD$9:$AD$633, $E20)=0, "", CONCATENATE(SUMIFS($Z$9:$Z$633, $AC$9:$AC$633, N$8, $AD$9:$AD$633, $E20), ":", SUMIFS($AB$9:$AB$633, $AC$9:$AC$633, N$8, $AD$9:$AD$633, $E20),":", SUMIFS($AA$9:$AA$633, $AC$9:$AC$633, N$8, $AD$9:$AD$633, $E20),":", SUMIFS($AE$9:$AE$633, $AC$9:$AC$633, N$8, $AD$9:$AD$633, $E20)))</f>
        <v/>
      </c>
      <c r="O20" s="8" t="str">
        <f>IF(SUMIFS($Z$9:$Z$633, $AC$9:$AC$633, O$8, $AD$9:$AD$633, $E20)=0, "", CONCATENATE(SUMIFS($Z$9:$Z$633, $AC$9:$AC$633, O$8, $AD$9:$AD$633, $E20), ":", SUMIFS($AB$9:$AB$633, $AC$9:$AC$633, O$8, $AD$9:$AD$633, $E20),":", SUMIFS($AA$9:$AA$633, $AC$9:$AC$633, O$8, $AD$9:$AD$633, $E20),":", SUMIFS($AE$9:$AE$633, $AC$9:$AC$633, O$8, $AD$9:$AD$633, $E20)))</f>
        <v/>
      </c>
      <c r="P20" s="8" t="str">
        <f>IF(SUMIFS($Z$9:$Z$633, $AC$9:$AC$633, P$8, $AD$9:$AD$633, $E20)=0, "", CONCATENATE(SUMIFS($Z$9:$Z$633, $AC$9:$AC$633, P$8, $AD$9:$AD$633, $E20), ":", SUMIFS($AB$9:$AB$633, $AC$9:$AC$633, P$8, $AD$9:$AD$633, $E20),":", SUMIFS($AA$9:$AA$633, $AC$9:$AC$633, P$8, $AD$9:$AD$633, $E20),":", SUMIFS($AE$9:$AE$633, $AC$9:$AC$633, P$8, $AD$9:$AD$633, $E20)))</f>
        <v/>
      </c>
      <c r="Q20" s="8" t="str">
        <f>IF(SUMIFS($Z$9:$Z$633, $AC$9:$AC$633, Q$8, $AD$9:$AD$633, $E20)=0, "", CONCATENATE(SUMIFS($Z$9:$Z$633, $AC$9:$AC$633, Q$8, $AD$9:$AD$633, $E20), ":", SUMIFS($AB$9:$AB$633, $AC$9:$AC$633, Q$8, $AD$9:$AD$633, $E20),":", SUMIFS($AA$9:$AA$633, $AC$9:$AC$633, Q$8, $AD$9:$AD$633, $E20),":", SUMIFS($AE$9:$AE$633, $AC$9:$AC$633, Q$8, $AD$9:$AD$633, $E20)))</f>
        <v/>
      </c>
      <c r="R20" s="8" t="str">
        <f>IF(SUMIFS($Z$9:$Z$633, $AC$9:$AC$633, R$8, $AD$9:$AD$633, $E20)=0, "", CONCATENATE(SUMIFS($Z$9:$Z$633, $AC$9:$AC$633, R$8, $AD$9:$AD$633, $E20), ":", SUMIFS($AB$9:$AB$633, $AC$9:$AC$633, R$8, $AD$9:$AD$633, $E20),":", SUMIFS($AA$9:$AA$633, $AC$9:$AC$633, R$8, $AD$9:$AD$633, $E20),":", SUMIFS($AE$9:$AE$633, $AC$9:$AC$633, R$8, $AD$9:$AD$633, $E20)))</f>
        <v/>
      </c>
      <c r="S20" s="8" t="str">
        <f>IF(SUMIFS($Z$9:$Z$633, $AC$9:$AC$633, S$8, $AD$9:$AD$633, $E20)=0, "", CONCATENATE(SUMIFS($Z$9:$Z$633, $AC$9:$AC$633, S$8, $AD$9:$AD$633, $E20), ":", SUMIFS($AB$9:$AB$633, $AC$9:$AC$633, S$8, $AD$9:$AD$633, $E20),":", SUMIFS($AA$9:$AA$633, $AC$9:$AC$633, S$8, $AD$9:$AD$633, $E20),":", SUMIFS($AE$9:$AE$633, $AC$9:$AC$633, S$8, $AD$9:$AD$633, $E20)))</f>
        <v/>
      </c>
      <c r="T20" s="8" t="str">
        <f>IF(SUMIFS($Z$9:$Z$633, $AC$9:$AC$633, T$8, $AD$9:$AD$633, $E20)=0, "", CONCATENATE(SUMIFS($Z$9:$Z$633, $AC$9:$AC$633, T$8, $AD$9:$AD$633, $E20), ":", SUMIFS($AB$9:$AB$633, $AC$9:$AC$633, T$8, $AD$9:$AD$633, $E20),":", SUMIFS($AA$9:$AA$633, $AC$9:$AC$633, T$8, $AD$9:$AD$633, $E20),":", SUMIFS($AE$9:$AE$633, $AC$9:$AC$633, T$8, $AD$9:$AD$633, $E20)))</f>
        <v/>
      </c>
      <c r="U20" s="9" t="str">
        <f>IF(SUMIFS($Z$9:$Z$633, $AC$9:$AC$633, U$8, $AD$9:$AD$633, $E20)=0, "", CONCATENATE(SUMIFS($Z$9:$Z$633, $AC$9:$AC$633, U$8, $AD$9:$AD$633, $E20), ":", SUMIFS($AB$9:$AB$633, $AC$9:$AC$633, U$8, $AD$9:$AD$633, $E20),":", SUMIFS($AA$9:$AA$633, $AC$9:$AC$633, U$8, $AD$9:$AD$633, $E20),":", SUMIFS($AE$9:$AE$633, $AC$9:$AC$633, U$8, $AD$9:$AD$633, $E20)))</f>
        <v/>
      </c>
      <c r="Z20" s="14">
        <v>11</v>
      </c>
      <c r="AA20" s="14">
        <v>3</v>
      </c>
      <c r="AB20" s="14">
        <v>27</v>
      </c>
      <c r="AC20" s="29">
        <v>15</v>
      </c>
      <c r="AD20" s="29">
        <v>5</v>
      </c>
      <c r="AE20" s="29">
        <v>15</v>
      </c>
      <c r="AF20" s="13" t="str">
        <f t="shared" si="1"/>
        <v>$U$14</v>
      </c>
      <c r="AG20" t="str">
        <f ca="1">IFERROR(ADDRESS(ROW(OFFSET(INDIRECT($AF20), IF(COUNTA($AF20:AF20)&lt;=$AA20-1, COUNTA($AF20:AF20), ""), 0)), COLUMN(INDIRECT($AF20))), "")</f>
        <v>$U$15</v>
      </c>
      <c r="AH20" t="str">
        <f ca="1">IFERROR(ADDRESS(ROW(OFFSET(INDIRECT($AF20), IF(COUNTA($AF20:AG20)&lt;=$AA20-1, COUNTA($AF20:AG20), ""), 0)), COLUMN(INDIRECT($AF20))), "")</f>
        <v>$U$16</v>
      </c>
      <c r="AI20" t="str">
        <f ca="1">IFERROR(ADDRESS(ROW(OFFSET(INDIRECT($AF20), IF(COUNTA($AF20:AH20)&lt;=$AA20-1, COUNTA($AF20:AH20), ""), 0)), COLUMN(INDIRECT($AF20))), "")</f>
        <v/>
      </c>
      <c r="AJ20" t="str">
        <f ca="1">IFERROR(ADDRESS(ROW(OFFSET(INDIRECT($AF20), IF(COUNTA($AF20:AI20)&lt;=$AA20-1, COUNTA($AF20:AI20), ""), 0)), COLUMN(INDIRECT($AF20))), "")</f>
        <v/>
      </c>
      <c r="AK20" t="str">
        <f t="shared" ca="1" si="2"/>
        <v>$U$16</v>
      </c>
    </row>
    <row r="21" spans="1:37" x14ac:dyDescent="0.25">
      <c r="A21" s="14">
        <v>0</v>
      </c>
      <c r="B21" s="14">
        <v>42</v>
      </c>
      <c r="C21" s="14" t="str">
        <f t="shared" si="0"/>
        <v>$F$51</v>
      </c>
      <c r="E21" s="20">
        <v>12</v>
      </c>
      <c r="F21" s="23" t="str">
        <f>IF(SUMIFS($Z$9:$Z$633, $AC$9:$AC$633, F$8, $AD$9:$AD$633, $E21)=0, "", CONCATENATE(SUMIFS($Z$9:$Z$633, $AC$9:$AC$633, F$8, $AD$9:$AD$633, $E21), ":", SUMIFS($AB$9:$AB$633, $AC$9:$AC$633, F$8, $AD$9:$AD$633, $E21),":", SUMIFS($AA$9:$AA$633, $AC$9:$AC$633, F$8, $AD$9:$AD$633, $E21),":", SUMIFS($AE$9:$AE$633, $AC$9:$AC$633, F$8, $AD$9:$AD$633, $E21)))</f>
        <v/>
      </c>
      <c r="G21" s="8" t="str">
        <f>IF(SUMIFS($Z$9:$Z$633, $AC$9:$AC$633, G$8, $AD$9:$AD$633, $E21)=0, "", CONCATENATE(SUMIFS($Z$9:$Z$633, $AC$9:$AC$633, G$8, $AD$9:$AD$633, $E21), ":", SUMIFS($AB$9:$AB$633, $AC$9:$AC$633, G$8, $AD$9:$AD$633, $E21),":", SUMIFS($AA$9:$AA$633, $AC$9:$AC$633, G$8, $AD$9:$AD$633, $E21),":", SUMIFS($AE$9:$AE$633, $AC$9:$AC$633, G$8, $AD$9:$AD$633, $E21)))</f>
        <v/>
      </c>
      <c r="H21" s="8" t="str">
        <f>IF(SUMIFS($Z$9:$Z$633, $AC$9:$AC$633, H$8, $AD$9:$AD$633, $E21)=0, "", CONCATENATE(SUMIFS($Z$9:$Z$633, $AC$9:$AC$633, H$8, $AD$9:$AD$633, $E21), ":", SUMIFS($AB$9:$AB$633, $AC$9:$AC$633, H$8, $AD$9:$AD$633, $E21),":", SUMIFS($AA$9:$AA$633, $AC$9:$AC$633, H$8, $AD$9:$AD$633, $E21),":", SUMIFS($AE$9:$AE$633, $AC$9:$AC$633, H$8, $AD$9:$AD$633, $E21)))</f>
        <v/>
      </c>
      <c r="I21" s="8" t="str">
        <f>IF(SUMIFS($Z$9:$Z$633, $AC$9:$AC$633, I$8, $AD$9:$AD$633, $E21)=0, "", CONCATENATE(SUMIFS($Z$9:$Z$633, $AC$9:$AC$633, I$8, $AD$9:$AD$633, $E21), ":", SUMIFS($AB$9:$AB$633, $AC$9:$AC$633, I$8, $AD$9:$AD$633, $E21),":", SUMIFS($AA$9:$AA$633, $AC$9:$AC$633, I$8, $AD$9:$AD$633, $E21),":", SUMIFS($AE$9:$AE$633, $AC$9:$AC$633, I$8, $AD$9:$AD$633, $E21)))</f>
        <v/>
      </c>
      <c r="J21" s="8" t="str">
        <f>IF(SUMIFS($Z$9:$Z$633, $AC$9:$AC$633, J$8, $AD$9:$AD$633, $E21)=0, "", CONCATENATE(SUMIFS($Z$9:$Z$633, $AC$9:$AC$633, J$8, $AD$9:$AD$633, $E21), ":", SUMIFS($AB$9:$AB$633, $AC$9:$AC$633, J$8, $AD$9:$AD$633, $E21),":", SUMIFS($AA$9:$AA$633, $AC$9:$AC$633, J$8, $AD$9:$AD$633, $E21),":", SUMIFS($AE$9:$AE$633, $AC$9:$AC$633, J$8, $AD$9:$AD$633, $E21)))</f>
        <v/>
      </c>
      <c r="K21" s="8" t="str">
        <f>IF(SUMIFS($Z$9:$Z$633, $AC$9:$AC$633, K$8, $AD$9:$AD$633, $E21)=0, "", CONCATENATE(SUMIFS($Z$9:$Z$633, $AC$9:$AC$633, K$8, $AD$9:$AD$633, $E21), ":", SUMIFS($AB$9:$AB$633, $AC$9:$AC$633, K$8, $AD$9:$AD$633, $E21),":", SUMIFS($AA$9:$AA$633, $AC$9:$AC$633, K$8, $AD$9:$AD$633, $E21),":", SUMIFS($AE$9:$AE$633, $AC$9:$AC$633, K$8, $AD$9:$AD$633, $E21)))</f>
        <v/>
      </c>
      <c r="L21" s="8" t="str">
        <f>IF(SUMIFS($Z$9:$Z$633, $AC$9:$AC$633, L$8, $AD$9:$AD$633, $E21)=0, "", CONCATENATE(SUMIFS($Z$9:$Z$633, $AC$9:$AC$633, L$8, $AD$9:$AD$633, $E21), ":", SUMIFS($AB$9:$AB$633, $AC$9:$AC$633, L$8, $AD$9:$AD$633, $E21),":", SUMIFS($AA$9:$AA$633, $AC$9:$AC$633, L$8, $AD$9:$AD$633, $E21),":", SUMIFS($AE$9:$AE$633, $AC$9:$AC$633, L$8, $AD$9:$AD$633, $E21)))</f>
        <v/>
      </c>
      <c r="M21" s="8" t="str">
        <f>IF(SUMIFS($Z$9:$Z$633, $AC$9:$AC$633, M$8, $AD$9:$AD$633, $E21)=0, "", CONCATENATE(SUMIFS($Z$9:$Z$633, $AC$9:$AC$633, M$8, $AD$9:$AD$633, $E21), ":", SUMIFS($AB$9:$AB$633, $AC$9:$AC$633, M$8, $AD$9:$AD$633, $E21),":", SUMIFS($AA$9:$AA$633, $AC$9:$AC$633, M$8, $AD$9:$AD$633, $E21),":", SUMIFS($AE$9:$AE$633, $AC$9:$AC$633, M$8, $AD$9:$AD$633, $E21)))</f>
        <v/>
      </c>
      <c r="N21" s="8" t="str">
        <f>IF(SUMIFS($Z$9:$Z$633, $AC$9:$AC$633, N$8, $AD$9:$AD$633, $E21)=0, "", CONCATENATE(SUMIFS($Z$9:$Z$633, $AC$9:$AC$633, N$8, $AD$9:$AD$633, $E21), ":", SUMIFS($AB$9:$AB$633, $AC$9:$AC$633, N$8, $AD$9:$AD$633, $E21),":", SUMIFS($AA$9:$AA$633, $AC$9:$AC$633, N$8, $AD$9:$AD$633, $E21),":", SUMIFS($AE$9:$AE$633, $AC$9:$AC$633, N$8, $AD$9:$AD$633, $E21)))</f>
        <v/>
      </c>
      <c r="O21" s="8" t="str">
        <f>IF(SUMIFS($Z$9:$Z$633, $AC$9:$AC$633, O$8, $AD$9:$AD$633, $E21)=0, "", CONCATENATE(SUMIFS($Z$9:$Z$633, $AC$9:$AC$633, O$8, $AD$9:$AD$633, $E21), ":", SUMIFS($AB$9:$AB$633, $AC$9:$AC$633, O$8, $AD$9:$AD$633, $E21),":", SUMIFS($AA$9:$AA$633, $AC$9:$AC$633, O$8, $AD$9:$AD$633, $E21),":", SUMIFS($AE$9:$AE$633, $AC$9:$AC$633, O$8, $AD$9:$AD$633, $E21)))</f>
        <v/>
      </c>
      <c r="P21" s="8" t="str">
        <f>IF(SUMIFS($Z$9:$Z$633, $AC$9:$AC$633, P$8, $AD$9:$AD$633, $E21)=0, "", CONCATENATE(SUMIFS($Z$9:$Z$633, $AC$9:$AC$633, P$8, $AD$9:$AD$633, $E21), ":", SUMIFS($AB$9:$AB$633, $AC$9:$AC$633, P$8, $AD$9:$AD$633, $E21),":", SUMIFS($AA$9:$AA$633, $AC$9:$AC$633, P$8, $AD$9:$AD$633, $E21),":", SUMIFS($AE$9:$AE$633, $AC$9:$AC$633, P$8, $AD$9:$AD$633, $E21)))</f>
        <v/>
      </c>
      <c r="Q21" s="8" t="str">
        <f>IF(SUMIFS($Z$9:$Z$633, $AC$9:$AC$633, Q$8, $AD$9:$AD$633, $E21)=0, "", CONCATENATE(SUMIFS($Z$9:$Z$633, $AC$9:$AC$633, Q$8, $AD$9:$AD$633, $E21), ":", SUMIFS($AB$9:$AB$633, $AC$9:$AC$633, Q$8, $AD$9:$AD$633, $E21),":", SUMIFS($AA$9:$AA$633, $AC$9:$AC$633, Q$8, $AD$9:$AD$633, $E21),":", SUMIFS($AE$9:$AE$633, $AC$9:$AC$633, Q$8, $AD$9:$AD$633, $E21)))</f>
        <v/>
      </c>
      <c r="R21" s="8" t="str">
        <f>IF(SUMIFS($Z$9:$Z$633, $AC$9:$AC$633, R$8, $AD$9:$AD$633, $E21)=0, "", CONCATENATE(SUMIFS($Z$9:$Z$633, $AC$9:$AC$633, R$8, $AD$9:$AD$633, $E21), ":", SUMIFS($AB$9:$AB$633, $AC$9:$AC$633, R$8, $AD$9:$AD$633, $E21),":", SUMIFS($AA$9:$AA$633, $AC$9:$AC$633, R$8, $AD$9:$AD$633, $E21),":", SUMIFS($AE$9:$AE$633, $AC$9:$AC$633, R$8, $AD$9:$AD$633, $E21)))</f>
        <v/>
      </c>
      <c r="S21" s="8" t="str">
        <f>IF(SUMIFS($Z$9:$Z$633, $AC$9:$AC$633, S$8, $AD$9:$AD$633, $E21)=0, "", CONCATENATE(SUMIFS($Z$9:$Z$633, $AC$9:$AC$633, S$8, $AD$9:$AD$633, $E21), ":", SUMIFS($AB$9:$AB$633, $AC$9:$AC$633, S$8, $AD$9:$AD$633, $E21),":", SUMIFS($AA$9:$AA$633, $AC$9:$AC$633, S$8, $AD$9:$AD$633, $E21),":", SUMIFS($AE$9:$AE$633, $AC$9:$AC$633, S$8, $AD$9:$AD$633, $E21)))</f>
        <v/>
      </c>
      <c r="T21" s="8" t="str">
        <f>IF(SUMIFS($Z$9:$Z$633, $AC$9:$AC$633, T$8, $AD$9:$AD$633, $E21)=0, "", CONCATENATE(SUMIFS($Z$9:$Z$633, $AC$9:$AC$633, T$8, $AD$9:$AD$633, $E21), ":", SUMIFS($AB$9:$AB$633, $AC$9:$AC$633, T$8, $AD$9:$AD$633, $E21),":", SUMIFS($AA$9:$AA$633, $AC$9:$AC$633, T$8, $AD$9:$AD$633, $E21),":", SUMIFS($AE$9:$AE$633, $AC$9:$AC$633, T$8, $AD$9:$AD$633, $E21)))</f>
        <v/>
      </c>
      <c r="U21" s="9" t="str">
        <f>IF(SUMIFS($Z$9:$Z$633, $AC$9:$AC$633, U$8, $AD$9:$AD$633, $E21)=0, "", CONCATENATE(SUMIFS($Z$9:$Z$633, $AC$9:$AC$633, U$8, $AD$9:$AD$633, $E21), ":", SUMIFS($AB$9:$AB$633, $AC$9:$AC$633, U$8, $AD$9:$AD$633, $E21),":", SUMIFS($AA$9:$AA$633, $AC$9:$AC$633, U$8, $AD$9:$AD$633, $E21),":", SUMIFS($AE$9:$AE$633, $AC$9:$AC$633, U$8, $AD$9:$AD$633, $E21)))</f>
        <v/>
      </c>
      <c r="Z21" s="14">
        <v>12</v>
      </c>
      <c r="AA21" s="14">
        <v>4</v>
      </c>
      <c r="AB21" s="14">
        <v>24</v>
      </c>
      <c r="AC21" s="29" t="s">
        <v>0</v>
      </c>
      <c r="AD21" s="29"/>
      <c r="AE21" s="29"/>
      <c r="AF21" s="13" t="str">
        <f t="shared" si="1"/>
        <v/>
      </c>
      <c r="AG21" t="str">
        <f ca="1">IFERROR(ADDRESS(ROW(OFFSET(INDIRECT($AF21), IF(COUNTA($AF21:AF21)&lt;=$AA21-1, COUNTA($AF21:AF21), ""), 0)), COLUMN(INDIRECT($AF21))), "")</f>
        <v/>
      </c>
      <c r="AH21" t="str">
        <f ca="1">IFERROR(ADDRESS(ROW(OFFSET(INDIRECT($AF21), IF(COUNTA($AF21:AG21)&lt;=$AA21-1, COUNTA($AF21:AG21), ""), 0)), COLUMN(INDIRECT($AF21))), "")</f>
        <v/>
      </c>
      <c r="AI21" t="str">
        <f ca="1">IFERROR(ADDRESS(ROW(OFFSET(INDIRECT($AF21), IF(COUNTA($AF21:AH21)&lt;=$AA21-1, COUNTA($AF21:AH21), ""), 0)), COLUMN(INDIRECT($AF21))), "")</f>
        <v/>
      </c>
      <c r="AJ21" t="str">
        <f ca="1">IFERROR(ADDRESS(ROW(OFFSET(INDIRECT($AF21), IF(COUNTA($AF21:AI21)&lt;=$AA21-1, COUNTA($AF21:AI21), ""), 0)), COLUMN(INDIRECT($AF21))), "")</f>
        <v/>
      </c>
      <c r="AK21" t="str">
        <f t="shared" ca="1" si="2"/>
        <v/>
      </c>
    </row>
    <row r="22" spans="1:37" x14ac:dyDescent="0.25">
      <c r="A22" s="14">
        <v>3</v>
      </c>
      <c r="B22" s="14">
        <v>18</v>
      </c>
      <c r="C22" s="14" t="str">
        <f t="shared" si="0"/>
        <v>$I$27</v>
      </c>
      <c r="E22" s="20">
        <v>13</v>
      </c>
      <c r="F22" s="23" t="str">
        <f>IF(SUMIFS($Z$9:$Z$633, $AC$9:$AC$633, F$8, $AD$9:$AD$633, $E22)=0, "", CONCATENATE(SUMIFS($Z$9:$Z$633, $AC$9:$AC$633, F$8, $AD$9:$AD$633, $E22), ":", SUMIFS($AB$9:$AB$633, $AC$9:$AC$633, F$8, $AD$9:$AD$633, $E22),":", SUMIFS($AA$9:$AA$633, $AC$9:$AC$633, F$8, $AD$9:$AD$633, $E22),":", SUMIFS($AE$9:$AE$633, $AC$9:$AC$633, F$8, $AD$9:$AD$633, $E22)))</f>
        <v/>
      </c>
      <c r="G22" s="8" t="str">
        <f>IF(SUMIFS($Z$9:$Z$633, $AC$9:$AC$633, G$8, $AD$9:$AD$633, $E22)=0, "", CONCATENATE(SUMIFS($Z$9:$Z$633, $AC$9:$AC$633, G$8, $AD$9:$AD$633, $E22), ":", SUMIFS($AB$9:$AB$633, $AC$9:$AC$633, G$8, $AD$9:$AD$633, $E22),":", SUMIFS($AA$9:$AA$633, $AC$9:$AC$633, G$8, $AD$9:$AD$633, $E22),":", SUMIFS($AE$9:$AE$633, $AC$9:$AC$633, G$8, $AD$9:$AD$633, $E22)))</f>
        <v/>
      </c>
      <c r="H22" s="8" t="str">
        <f>IF(SUMIFS($Z$9:$Z$633, $AC$9:$AC$633, H$8, $AD$9:$AD$633, $E22)=0, "", CONCATENATE(SUMIFS($Z$9:$Z$633, $AC$9:$AC$633, H$8, $AD$9:$AD$633, $E22), ":", SUMIFS($AB$9:$AB$633, $AC$9:$AC$633, H$8, $AD$9:$AD$633, $E22),":", SUMIFS($AA$9:$AA$633, $AC$9:$AC$633, H$8, $AD$9:$AD$633, $E22),":", SUMIFS($AE$9:$AE$633, $AC$9:$AC$633, H$8, $AD$9:$AD$633, $E22)))</f>
        <v/>
      </c>
      <c r="I22" s="8" t="str">
        <f>IF(SUMIFS($Z$9:$Z$633, $AC$9:$AC$633, I$8, $AD$9:$AD$633, $E22)=0, "", CONCATENATE(SUMIFS($Z$9:$Z$633, $AC$9:$AC$633, I$8, $AD$9:$AD$633, $E22), ":", SUMIFS($AB$9:$AB$633, $AC$9:$AC$633, I$8, $AD$9:$AD$633, $E22),":", SUMIFS($AA$9:$AA$633, $AC$9:$AC$633, I$8, $AD$9:$AD$633, $E22),":", SUMIFS($AE$9:$AE$633, $AC$9:$AC$633, I$8, $AD$9:$AD$633, $E22)))</f>
        <v/>
      </c>
      <c r="J22" s="8" t="str">
        <f>IF(SUMIFS($Z$9:$Z$633, $AC$9:$AC$633, J$8, $AD$9:$AD$633, $E22)=0, "", CONCATENATE(SUMIFS($Z$9:$Z$633, $AC$9:$AC$633, J$8, $AD$9:$AD$633, $E22), ":", SUMIFS($AB$9:$AB$633, $AC$9:$AC$633, J$8, $AD$9:$AD$633, $E22),":", SUMIFS($AA$9:$AA$633, $AC$9:$AC$633, J$8, $AD$9:$AD$633, $E22),":", SUMIFS($AE$9:$AE$633, $AC$9:$AC$633, J$8, $AD$9:$AD$633, $E22)))</f>
        <v/>
      </c>
      <c r="K22" s="8" t="str">
        <f>IF(SUMIFS($Z$9:$Z$633, $AC$9:$AC$633, K$8, $AD$9:$AD$633, $E22)=0, "", CONCATENATE(SUMIFS($Z$9:$Z$633, $AC$9:$AC$633, K$8, $AD$9:$AD$633, $E22), ":", SUMIFS($AB$9:$AB$633, $AC$9:$AC$633, K$8, $AD$9:$AD$633, $E22),":", SUMIFS($AA$9:$AA$633, $AC$9:$AC$633, K$8, $AD$9:$AD$633, $E22),":", SUMIFS($AE$9:$AE$633, $AC$9:$AC$633, K$8, $AD$9:$AD$633, $E22)))</f>
        <v/>
      </c>
      <c r="L22" s="8" t="str">
        <f>IF(SUMIFS($Z$9:$Z$633, $AC$9:$AC$633, L$8, $AD$9:$AD$633, $E22)=0, "", CONCATENATE(SUMIFS($Z$9:$Z$633, $AC$9:$AC$633, L$8, $AD$9:$AD$633, $E22), ":", SUMIFS($AB$9:$AB$633, $AC$9:$AC$633, L$8, $AD$9:$AD$633, $E22),":", SUMIFS($AA$9:$AA$633, $AC$9:$AC$633, L$8, $AD$9:$AD$633, $E22),":", SUMIFS($AE$9:$AE$633, $AC$9:$AC$633, L$8, $AD$9:$AD$633, $E22)))</f>
        <v>232:80:4:38</v>
      </c>
      <c r="M22" s="8" t="str">
        <f>IF(SUMIFS($Z$9:$Z$633, $AC$9:$AC$633, M$8, $AD$9:$AD$633, $E22)=0, "", CONCATENATE(SUMIFS($Z$9:$Z$633, $AC$9:$AC$633, M$8, $AD$9:$AD$633, $E22), ":", SUMIFS($AB$9:$AB$633, $AC$9:$AC$633, M$8, $AD$9:$AD$633, $E22),":", SUMIFS($AA$9:$AA$633, $AC$9:$AC$633, M$8, $AD$9:$AD$633, $E22),":", SUMIFS($AE$9:$AE$633, $AC$9:$AC$633, M$8, $AD$9:$AD$633, $E22)))</f>
        <v/>
      </c>
      <c r="N22" s="8" t="str">
        <f>IF(SUMIFS($Z$9:$Z$633, $AC$9:$AC$633, N$8, $AD$9:$AD$633, $E22)=0, "", CONCATENATE(SUMIFS($Z$9:$Z$633, $AC$9:$AC$633, N$8, $AD$9:$AD$633, $E22), ":", SUMIFS($AB$9:$AB$633, $AC$9:$AC$633, N$8, $AD$9:$AD$633, $E22),":", SUMIFS($AA$9:$AA$633, $AC$9:$AC$633, N$8, $AD$9:$AD$633, $E22),":", SUMIFS($AE$9:$AE$633, $AC$9:$AC$633, N$8, $AD$9:$AD$633, $E22)))</f>
        <v/>
      </c>
      <c r="O22" s="8" t="str">
        <f>IF(SUMIFS($Z$9:$Z$633, $AC$9:$AC$633, O$8, $AD$9:$AD$633, $E22)=0, "", CONCATENATE(SUMIFS($Z$9:$Z$633, $AC$9:$AC$633, O$8, $AD$9:$AD$633, $E22), ":", SUMIFS($AB$9:$AB$633, $AC$9:$AC$633, O$8, $AD$9:$AD$633, $E22),":", SUMIFS($AA$9:$AA$633, $AC$9:$AC$633, O$8, $AD$9:$AD$633, $E22),":", SUMIFS($AE$9:$AE$633, $AC$9:$AC$633, O$8, $AD$9:$AD$633, $E22)))</f>
        <v/>
      </c>
      <c r="P22" s="8" t="str">
        <f>IF(SUMIFS($Z$9:$Z$633, $AC$9:$AC$633, P$8, $AD$9:$AD$633, $E22)=0, "", CONCATENATE(SUMIFS($Z$9:$Z$633, $AC$9:$AC$633, P$8, $AD$9:$AD$633, $E22), ":", SUMIFS($AB$9:$AB$633, $AC$9:$AC$633, P$8, $AD$9:$AD$633, $E22),":", SUMIFS($AA$9:$AA$633, $AC$9:$AC$633, P$8, $AD$9:$AD$633, $E22),":", SUMIFS($AE$9:$AE$633, $AC$9:$AC$633, P$8, $AD$9:$AD$633, $E22)))</f>
        <v/>
      </c>
      <c r="Q22" s="8" t="str">
        <f>IF(SUMIFS($Z$9:$Z$633, $AC$9:$AC$633, Q$8, $AD$9:$AD$633, $E22)=0, "", CONCATENATE(SUMIFS($Z$9:$Z$633, $AC$9:$AC$633, Q$8, $AD$9:$AD$633, $E22), ":", SUMIFS($AB$9:$AB$633, $AC$9:$AC$633, Q$8, $AD$9:$AD$633, $E22),":", SUMIFS($AA$9:$AA$633, $AC$9:$AC$633, Q$8, $AD$9:$AD$633, $E22),":", SUMIFS($AE$9:$AE$633, $AC$9:$AC$633, Q$8, $AD$9:$AD$633, $E22)))</f>
        <v/>
      </c>
      <c r="R22" s="8" t="str">
        <f>IF(SUMIFS($Z$9:$Z$633, $AC$9:$AC$633, R$8, $AD$9:$AD$633, $E22)=0, "", CONCATENATE(SUMIFS($Z$9:$Z$633, $AC$9:$AC$633, R$8, $AD$9:$AD$633, $E22), ":", SUMIFS($AB$9:$AB$633, $AC$9:$AC$633, R$8, $AD$9:$AD$633, $E22),":", SUMIFS($AA$9:$AA$633, $AC$9:$AC$633, R$8, $AD$9:$AD$633, $E22),":", SUMIFS($AE$9:$AE$633, $AC$9:$AC$633, R$8, $AD$9:$AD$633, $E22)))</f>
        <v/>
      </c>
      <c r="S22" s="8" t="str">
        <f>IF(SUMIFS($Z$9:$Z$633, $AC$9:$AC$633, S$8, $AD$9:$AD$633, $E22)=0, "", CONCATENATE(SUMIFS($Z$9:$Z$633, $AC$9:$AC$633, S$8, $AD$9:$AD$633, $E22), ":", SUMIFS($AB$9:$AB$633, $AC$9:$AC$633, S$8, $AD$9:$AD$633, $E22),":", SUMIFS($AA$9:$AA$633, $AC$9:$AC$633, S$8, $AD$9:$AD$633, $E22),":", SUMIFS($AE$9:$AE$633, $AC$9:$AC$633, S$8, $AD$9:$AD$633, $E22)))</f>
        <v/>
      </c>
      <c r="T22" s="8" t="str">
        <f>IF(SUMIFS($Z$9:$Z$633, $AC$9:$AC$633, T$8, $AD$9:$AD$633, $E22)=0, "", CONCATENATE(SUMIFS($Z$9:$Z$633, $AC$9:$AC$633, T$8, $AD$9:$AD$633, $E22), ":", SUMIFS($AB$9:$AB$633, $AC$9:$AC$633, T$8, $AD$9:$AD$633, $E22),":", SUMIFS($AA$9:$AA$633, $AC$9:$AC$633, T$8, $AD$9:$AD$633, $E22),":", SUMIFS($AE$9:$AE$633, $AC$9:$AC$633, T$8, $AD$9:$AD$633, $E22)))</f>
        <v>434:80:5:1</v>
      </c>
      <c r="U22" s="9" t="str">
        <f>IF(SUMIFS($Z$9:$Z$633, $AC$9:$AC$633, U$8, $AD$9:$AD$633, $E22)=0, "", CONCATENATE(SUMIFS($Z$9:$Z$633, $AC$9:$AC$633, U$8, $AD$9:$AD$633, $E22), ":", SUMIFS($AB$9:$AB$633, $AC$9:$AC$633, U$8, $AD$9:$AD$633, $E22),":", SUMIFS($AA$9:$AA$633, $AC$9:$AC$633, U$8, $AD$9:$AD$633, $E22),":", SUMIFS($AE$9:$AE$633, $AC$9:$AC$633, U$8, $AD$9:$AD$633, $E22)))</f>
        <v/>
      </c>
      <c r="Z22" s="14">
        <v>13</v>
      </c>
      <c r="AA22" s="14">
        <v>3</v>
      </c>
      <c r="AB22" s="14">
        <v>36</v>
      </c>
      <c r="AC22" s="29">
        <v>3</v>
      </c>
      <c r="AD22" s="29">
        <v>88</v>
      </c>
      <c r="AE22" s="29">
        <v>5</v>
      </c>
      <c r="AF22" s="13" t="str">
        <f t="shared" si="1"/>
        <v>$I$97</v>
      </c>
      <c r="AG22" t="str">
        <f ca="1">IFERROR(ADDRESS(ROW(OFFSET(INDIRECT($AF22), IF(COUNTA($AF22:AF22)&lt;=$AA22-1, COUNTA($AF22:AF22), ""), 0)), COLUMN(INDIRECT($AF22))), "")</f>
        <v>$I$98</v>
      </c>
      <c r="AH22" t="str">
        <f ca="1">IFERROR(ADDRESS(ROW(OFFSET(INDIRECT($AF22), IF(COUNTA($AF22:AG22)&lt;=$AA22-1, COUNTA($AF22:AG22), ""), 0)), COLUMN(INDIRECT($AF22))), "")</f>
        <v>$I$99</v>
      </c>
      <c r="AI22" t="str">
        <f ca="1">IFERROR(ADDRESS(ROW(OFFSET(INDIRECT($AF22), IF(COUNTA($AF22:AH22)&lt;=$AA22-1, COUNTA($AF22:AH22), ""), 0)), COLUMN(INDIRECT($AF22))), "")</f>
        <v/>
      </c>
      <c r="AJ22" t="str">
        <f ca="1">IFERROR(ADDRESS(ROW(OFFSET(INDIRECT($AF22), IF(COUNTA($AF22:AI22)&lt;=$AA22-1, COUNTA($AF22:AI22), ""), 0)), COLUMN(INDIRECT($AF22))), "")</f>
        <v/>
      </c>
      <c r="AK22" t="str">
        <f t="shared" ca="1" si="2"/>
        <v>$I$99</v>
      </c>
    </row>
    <row r="23" spans="1:37" x14ac:dyDescent="0.25">
      <c r="A23" s="14">
        <v>10</v>
      </c>
      <c r="B23" s="14">
        <v>39</v>
      </c>
      <c r="C23" s="14" t="str">
        <f t="shared" si="0"/>
        <v>$P$48</v>
      </c>
      <c r="E23" s="20">
        <v>14</v>
      </c>
      <c r="F23" s="23" t="str">
        <f>IF(SUMIFS($Z$9:$Z$633, $AC$9:$AC$633, F$8, $AD$9:$AD$633, $E23)=0, "", CONCATENATE(SUMIFS($Z$9:$Z$633, $AC$9:$AC$633, F$8, $AD$9:$AD$633, $E23), ":", SUMIFS($AB$9:$AB$633, $AC$9:$AC$633, F$8, $AD$9:$AD$633, $E23),":", SUMIFS($AA$9:$AA$633, $AC$9:$AC$633, F$8, $AD$9:$AD$633, $E23),":", SUMIFS($AE$9:$AE$633, $AC$9:$AC$633, F$8, $AD$9:$AD$633, $E23)))</f>
        <v/>
      </c>
      <c r="G23" s="8" t="str">
        <f>IF(SUMIFS($Z$9:$Z$633, $AC$9:$AC$633, G$8, $AD$9:$AD$633, $E23)=0, "", CONCATENATE(SUMIFS($Z$9:$Z$633, $AC$9:$AC$633, G$8, $AD$9:$AD$633, $E23), ":", SUMIFS($AB$9:$AB$633, $AC$9:$AC$633, G$8, $AD$9:$AD$633, $E23),":", SUMIFS($AA$9:$AA$633, $AC$9:$AC$633, G$8, $AD$9:$AD$633, $E23),":", SUMIFS($AE$9:$AE$633, $AC$9:$AC$633, G$8, $AD$9:$AD$633, $E23)))</f>
        <v/>
      </c>
      <c r="H23" s="8" t="str">
        <f>IF(SUMIFS($Z$9:$Z$633, $AC$9:$AC$633, H$8, $AD$9:$AD$633, $E23)=0, "", CONCATENATE(SUMIFS($Z$9:$Z$633, $AC$9:$AC$633, H$8, $AD$9:$AD$633, $E23), ":", SUMIFS($AB$9:$AB$633, $AC$9:$AC$633, H$8, $AD$9:$AD$633, $E23),":", SUMIFS($AA$9:$AA$633, $AC$9:$AC$633, H$8, $AD$9:$AD$633, $E23),":", SUMIFS($AE$9:$AE$633, $AC$9:$AC$633, H$8, $AD$9:$AD$633, $E23)))</f>
        <v/>
      </c>
      <c r="I23" s="8" t="str">
        <f>IF(SUMIFS($Z$9:$Z$633, $AC$9:$AC$633, I$8, $AD$9:$AD$633, $E23)=0, "", CONCATENATE(SUMIFS($Z$9:$Z$633, $AC$9:$AC$633, I$8, $AD$9:$AD$633, $E23), ":", SUMIFS($AB$9:$AB$633, $AC$9:$AC$633, I$8, $AD$9:$AD$633, $E23),":", SUMIFS($AA$9:$AA$633, $AC$9:$AC$633, I$8, $AD$9:$AD$633, $E23),":", SUMIFS($AE$9:$AE$633, $AC$9:$AC$633, I$8, $AD$9:$AD$633, $E23)))</f>
        <v/>
      </c>
      <c r="J23" s="8" t="str">
        <f>IF(SUMIFS($Z$9:$Z$633, $AC$9:$AC$633, J$8, $AD$9:$AD$633, $E23)=0, "", CONCATENATE(SUMIFS($Z$9:$Z$633, $AC$9:$AC$633, J$8, $AD$9:$AD$633, $E23), ":", SUMIFS($AB$9:$AB$633, $AC$9:$AC$633, J$8, $AD$9:$AD$633, $E23),":", SUMIFS($AA$9:$AA$633, $AC$9:$AC$633, J$8, $AD$9:$AD$633, $E23),":", SUMIFS($AE$9:$AE$633, $AC$9:$AC$633, J$8, $AD$9:$AD$633, $E23)))</f>
        <v>602:76:4:7</v>
      </c>
      <c r="K23" s="8" t="str">
        <f>IF(SUMIFS($Z$9:$Z$633, $AC$9:$AC$633, K$8, $AD$9:$AD$633, $E23)=0, "", CONCATENATE(SUMIFS($Z$9:$Z$633, $AC$9:$AC$633, K$8, $AD$9:$AD$633, $E23), ":", SUMIFS($AB$9:$AB$633, $AC$9:$AC$633, K$8, $AD$9:$AD$633, $E23),":", SUMIFS($AA$9:$AA$633, $AC$9:$AC$633, K$8, $AD$9:$AD$633, $E23),":", SUMIFS($AE$9:$AE$633, $AC$9:$AC$633, K$8, $AD$9:$AD$633, $E23)))</f>
        <v/>
      </c>
      <c r="L23" s="8" t="str">
        <f>IF(SUMIFS($Z$9:$Z$633, $AC$9:$AC$633, L$8, $AD$9:$AD$633, $E23)=0, "", CONCATENATE(SUMIFS($Z$9:$Z$633, $AC$9:$AC$633, L$8, $AD$9:$AD$633, $E23), ":", SUMIFS($AB$9:$AB$633, $AC$9:$AC$633, L$8, $AD$9:$AD$633, $E23),":", SUMIFS($AA$9:$AA$633, $AC$9:$AC$633, L$8, $AD$9:$AD$633, $E23),":", SUMIFS($AE$9:$AE$633, $AC$9:$AC$633, L$8, $AD$9:$AD$633, $E23)))</f>
        <v/>
      </c>
      <c r="M23" s="8" t="str">
        <f>IF(SUMIFS($Z$9:$Z$633, $AC$9:$AC$633, M$8, $AD$9:$AD$633, $E23)=0, "", CONCATENATE(SUMIFS($Z$9:$Z$633, $AC$9:$AC$633, M$8, $AD$9:$AD$633, $E23), ":", SUMIFS($AB$9:$AB$633, $AC$9:$AC$633, M$8, $AD$9:$AD$633, $E23),":", SUMIFS($AA$9:$AA$633, $AC$9:$AC$633, M$8, $AD$9:$AD$633, $E23),":", SUMIFS($AE$9:$AE$633, $AC$9:$AC$633, M$8, $AD$9:$AD$633, $E23)))</f>
        <v>243:75:5:10</v>
      </c>
      <c r="N23" s="8" t="str">
        <f>IF(SUMIFS($Z$9:$Z$633, $AC$9:$AC$633, N$8, $AD$9:$AD$633, $E23)=0, "", CONCATENATE(SUMIFS($Z$9:$Z$633, $AC$9:$AC$633, N$8, $AD$9:$AD$633, $E23), ":", SUMIFS($AB$9:$AB$633, $AC$9:$AC$633, N$8, $AD$9:$AD$633, $E23),":", SUMIFS($AA$9:$AA$633, $AC$9:$AC$633, N$8, $AD$9:$AD$633, $E23),":", SUMIFS($AE$9:$AE$633, $AC$9:$AC$633, N$8, $AD$9:$AD$633, $E23)))</f>
        <v>315:80:4:40</v>
      </c>
      <c r="O23" s="8" t="str">
        <f>IF(SUMIFS($Z$9:$Z$633, $AC$9:$AC$633, O$8, $AD$9:$AD$633, $E23)=0, "", CONCATENATE(SUMIFS($Z$9:$Z$633, $AC$9:$AC$633, O$8, $AD$9:$AD$633, $E23), ":", SUMIFS($AB$9:$AB$633, $AC$9:$AC$633, O$8, $AD$9:$AD$633, $E23),":", SUMIFS($AA$9:$AA$633, $AC$9:$AC$633, O$8, $AD$9:$AD$633, $E23),":", SUMIFS($AE$9:$AE$633, $AC$9:$AC$633, O$8, $AD$9:$AD$633, $E23)))</f>
        <v>420:75:5:12</v>
      </c>
      <c r="P23" s="8" t="str">
        <f>IF(SUMIFS($Z$9:$Z$633, $AC$9:$AC$633, P$8, $AD$9:$AD$633, $E23)=0, "", CONCATENATE(SUMIFS($Z$9:$Z$633, $AC$9:$AC$633, P$8, $AD$9:$AD$633, $E23), ":", SUMIFS($AB$9:$AB$633, $AC$9:$AC$633, P$8, $AD$9:$AD$633, $E23),":", SUMIFS($AA$9:$AA$633, $AC$9:$AC$633, P$8, $AD$9:$AD$633, $E23),":", SUMIFS($AE$9:$AE$633, $AC$9:$AC$633, P$8, $AD$9:$AD$633, $E23)))</f>
        <v/>
      </c>
      <c r="Q23" s="8" t="str">
        <f>IF(SUMIFS($Z$9:$Z$633, $AC$9:$AC$633, Q$8, $AD$9:$AD$633, $E23)=0, "", CONCATENATE(SUMIFS($Z$9:$Z$633, $AC$9:$AC$633, Q$8, $AD$9:$AD$633, $E23), ":", SUMIFS($AB$9:$AB$633, $AC$9:$AC$633, Q$8, $AD$9:$AD$633, $E23),":", SUMIFS($AA$9:$AA$633, $AC$9:$AC$633, Q$8, $AD$9:$AD$633, $E23),":", SUMIFS($AE$9:$AE$633, $AC$9:$AC$633, Q$8, $AD$9:$AD$633, $E23)))</f>
        <v/>
      </c>
      <c r="R23" s="8" t="str">
        <f>IF(SUMIFS($Z$9:$Z$633, $AC$9:$AC$633, R$8, $AD$9:$AD$633, $E23)=0, "", CONCATENATE(SUMIFS($Z$9:$Z$633, $AC$9:$AC$633, R$8, $AD$9:$AD$633, $E23), ":", SUMIFS($AB$9:$AB$633, $AC$9:$AC$633, R$8, $AD$9:$AD$633, $E23),":", SUMIFS($AA$9:$AA$633, $AC$9:$AC$633, R$8, $AD$9:$AD$633, $E23),":", SUMIFS($AE$9:$AE$633, $AC$9:$AC$633, R$8, $AD$9:$AD$633, $E23)))</f>
        <v/>
      </c>
      <c r="S23" s="8" t="str">
        <f>IF(SUMIFS($Z$9:$Z$633, $AC$9:$AC$633, S$8, $AD$9:$AD$633, $E23)=0, "", CONCATENATE(SUMIFS($Z$9:$Z$633, $AC$9:$AC$633, S$8, $AD$9:$AD$633, $E23), ":", SUMIFS($AB$9:$AB$633, $AC$9:$AC$633, S$8, $AD$9:$AD$633, $E23),":", SUMIFS($AA$9:$AA$633, $AC$9:$AC$633, S$8, $AD$9:$AD$633, $E23),":", SUMIFS($AE$9:$AE$633, $AC$9:$AC$633, S$8, $AD$9:$AD$633, $E23)))</f>
        <v/>
      </c>
      <c r="T23" s="8" t="str">
        <f>IF(SUMIFS($Z$9:$Z$633, $AC$9:$AC$633, T$8, $AD$9:$AD$633, $E23)=0, "", CONCATENATE(SUMIFS($Z$9:$Z$633, $AC$9:$AC$633, T$8, $AD$9:$AD$633, $E23), ":", SUMIFS($AB$9:$AB$633, $AC$9:$AC$633, T$8, $AD$9:$AD$633, $E23),":", SUMIFS($AA$9:$AA$633, $AC$9:$AC$633, T$8, $AD$9:$AD$633, $E23),":", SUMIFS($AE$9:$AE$633, $AC$9:$AC$633, T$8, $AD$9:$AD$633, $E23)))</f>
        <v/>
      </c>
      <c r="U23" s="9" t="str">
        <f>IF(SUMIFS($Z$9:$Z$633, $AC$9:$AC$633, U$8, $AD$9:$AD$633, $E23)=0, "", CONCATENATE(SUMIFS($Z$9:$Z$633, $AC$9:$AC$633, U$8, $AD$9:$AD$633, $E23), ":", SUMIFS($AB$9:$AB$633, $AC$9:$AC$633, U$8, $AD$9:$AD$633, $E23),":", SUMIFS($AA$9:$AA$633, $AC$9:$AC$633, U$8, $AD$9:$AD$633, $E23),":", SUMIFS($AE$9:$AE$633, $AC$9:$AC$633, U$8, $AD$9:$AD$633, $E23)))</f>
        <v>512:80:5:2</v>
      </c>
      <c r="Z23" s="14">
        <v>14</v>
      </c>
      <c r="AA23" s="14">
        <v>5</v>
      </c>
      <c r="AB23" s="14">
        <v>95</v>
      </c>
      <c r="AC23" s="29">
        <v>6</v>
      </c>
      <c r="AD23" s="29">
        <v>0</v>
      </c>
      <c r="AE23" s="29">
        <v>6</v>
      </c>
      <c r="AF23" s="13" t="str">
        <f t="shared" si="1"/>
        <v>$L$9</v>
      </c>
      <c r="AG23" t="str">
        <f ca="1">IFERROR(ADDRESS(ROW(OFFSET(INDIRECT($AF23), IF(COUNTA($AF23:AF23)&lt;=$AA23-1, COUNTA($AF23:AF23), ""), 0)), COLUMN(INDIRECT($AF23))), "")</f>
        <v>$L$10</v>
      </c>
      <c r="AH23" t="str">
        <f ca="1">IFERROR(ADDRESS(ROW(OFFSET(INDIRECT($AF23), IF(COUNTA($AF23:AG23)&lt;=$AA23-1, COUNTA($AF23:AG23), ""), 0)), COLUMN(INDIRECT($AF23))), "")</f>
        <v>$L$11</v>
      </c>
      <c r="AI23" t="str">
        <f ca="1">IFERROR(ADDRESS(ROW(OFFSET(INDIRECT($AF23), IF(COUNTA($AF23:AH23)&lt;=$AA23-1, COUNTA($AF23:AH23), ""), 0)), COLUMN(INDIRECT($AF23))), "")</f>
        <v>$L$12</v>
      </c>
      <c r="AJ23" t="str">
        <f ca="1">IFERROR(ADDRESS(ROW(OFFSET(INDIRECT($AF23), IF(COUNTA($AF23:AI23)&lt;=$AA23-1, COUNTA($AF23:AI23), ""), 0)), COLUMN(INDIRECT($AF23))), "")</f>
        <v>$L$13</v>
      </c>
      <c r="AK23" t="str">
        <f t="shared" ca="1" si="2"/>
        <v>$L$13</v>
      </c>
    </row>
    <row r="24" spans="1:37" x14ac:dyDescent="0.25">
      <c r="A24" s="14">
        <v>8</v>
      </c>
      <c r="B24" s="14">
        <v>71</v>
      </c>
      <c r="C24" s="14" t="str">
        <f t="shared" si="0"/>
        <v>$N$80</v>
      </c>
      <c r="E24" s="20">
        <v>15</v>
      </c>
      <c r="F24" s="23" t="str">
        <f>IF(SUMIFS($Z$9:$Z$633, $AC$9:$AC$633, F$8, $AD$9:$AD$633, $E24)=0, "", CONCATENATE(SUMIFS($Z$9:$Z$633, $AC$9:$AC$633, F$8, $AD$9:$AD$633, $E24), ":", SUMIFS($AB$9:$AB$633, $AC$9:$AC$633, F$8, $AD$9:$AD$633, $E24),":", SUMIFS($AA$9:$AA$633, $AC$9:$AC$633, F$8, $AD$9:$AD$633, $E24),":", SUMIFS($AE$9:$AE$633, $AC$9:$AC$633, F$8, $AD$9:$AD$633, $E24)))</f>
        <v/>
      </c>
      <c r="G24" s="8" t="str">
        <f>IF(SUMIFS($Z$9:$Z$633, $AC$9:$AC$633, G$8, $AD$9:$AD$633, $E24)=0, "", CONCATENATE(SUMIFS($Z$9:$Z$633, $AC$9:$AC$633, G$8, $AD$9:$AD$633, $E24), ":", SUMIFS($AB$9:$AB$633, $AC$9:$AC$633, G$8, $AD$9:$AD$633, $E24),":", SUMIFS($AA$9:$AA$633, $AC$9:$AC$633, G$8, $AD$9:$AD$633, $E24),":", SUMIFS($AE$9:$AE$633, $AC$9:$AC$633, G$8, $AD$9:$AD$633, $E24)))</f>
        <v>325:76:4:4</v>
      </c>
      <c r="H24" s="8" t="str">
        <f>IF(SUMIFS($Z$9:$Z$633, $AC$9:$AC$633, H$8, $AD$9:$AD$633, $E24)=0, "", CONCATENATE(SUMIFS($Z$9:$Z$633, $AC$9:$AC$633, H$8, $AD$9:$AD$633, $E24), ":", SUMIFS($AB$9:$AB$633, $AC$9:$AC$633, H$8, $AD$9:$AD$633, $E24),":", SUMIFS($AA$9:$AA$633, $AC$9:$AC$633, H$8, $AD$9:$AD$633, $E24),":", SUMIFS($AE$9:$AE$633, $AC$9:$AC$633, H$8, $AD$9:$AD$633, $E24)))</f>
        <v>386:76:4:5</v>
      </c>
      <c r="I24" s="8" t="str">
        <f>IF(SUMIFS($Z$9:$Z$633, $AC$9:$AC$633, I$8, $AD$9:$AD$633, $E24)=0, "", CONCATENATE(SUMIFS($Z$9:$Z$633, $AC$9:$AC$633, I$8, $AD$9:$AD$633, $E24), ":", SUMIFS($AB$9:$AB$633, $AC$9:$AC$633, I$8, $AD$9:$AD$633, $E24),":", SUMIFS($AA$9:$AA$633, $AC$9:$AC$633, I$8, $AD$9:$AD$633, $E24),":", SUMIFS($AE$9:$AE$633, $AC$9:$AC$633, I$8, $AD$9:$AD$633, $E24)))</f>
        <v>78:28:2:3</v>
      </c>
      <c r="J24" s="8" t="str">
        <f>IF(SUMIFS($Z$9:$Z$633, $AC$9:$AC$633, J$8, $AD$9:$AD$633, $E24)=0, "", CONCATENATE(SUMIFS($Z$9:$Z$633, $AC$9:$AC$633, J$8, $AD$9:$AD$633, $E24), ":", SUMIFS($AB$9:$AB$633, $AC$9:$AC$633, J$8, $AD$9:$AD$633, $E24),":", SUMIFS($AA$9:$AA$633, $AC$9:$AC$633, J$8, $AD$9:$AD$633, $E24),":", SUMIFS($AE$9:$AE$633, $AC$9:$AC$633, J$8, $AD$9:$AD$633, $E24)))</f>
        <v/>
      </c>
      <c r="K24" s="8" t="str">
        <f>IF(SUMIFS($Z$9:$Z$633, $AC$9:$AC$633, K$8, $AD$9:$AD$633, $E24)=0, "", CONCATENATE(SUMIFS($Z$9:$Z$633, $AC$9:$AC$633, K$8, $AD$9:$AD$633, $E24), ":", SUMIFS($AB$9:$AB$633, $AC$9:$AC$633, K$8, $AD$9:$AD$633, $E24),":", SUMIFS($AA$9:$AA$633, $AC$9:$AC$633, K$8, $AD$9:$AD$633, $E24),":", SUMIFS($AE$9:$AE$633, $AC$9:$AC$633, K$8, $AD$9:$AD$633, $E24)))</f>
        <v>222:80:4:37</v>
      </c>
      <c r="L24" s="8" t="str">
        <f>IF(SUMIFS($Z$9:$Z$633, $AC$9:$AC$633, L$8, $AD$9:$AD$633, $E24)=0, "", CONCATENATE(SUMIFS($Z$9:$Z$633, $AC$9:$AC$633, L$8, $AD$9:$AD$633, $E24), ":", SUMIFS($AB$9:$AB$633, $AC$9:$AC$633, L$8, $AD$9:$AD$633, $E24),":", SUMIFS($AA$9:$AA$633, $AC$9:$AC$633, L$8, $AD$9:$AD$633, $E24),":", SUMIFS($AE$9:$AE$633, $AC$9:$AC$633, L$8, $AD$9:$AD$633, $E24)))</f>
        <v/>
      </c>
      <c r="M24" s="8" t="str">
        <f>IF(SUMIFS($Z$9:$Z$633, $AC$9:$AC$633, M$8, $AD$9:$AD$633, $E24)=0, "", CONCATENATE(SUMIFS($Z$9:$Z$633, $AC$9:$AC$633, M$8, $AD$9:$AD$633, $E24), ":", SUMIFS($AB$9:$AB$633, $AC$9:$AC$633, M$8, $AD$9:$AD$633, $E24),":", SUMIFS($AA$9:$AA$633, $AC$9:$AC$633, M$8, $AD$9:$AD$633, $E24),":", SUMIFS($AE$9:$AE$633, $AC$9:$AC$633, M$8, $AD$9:$AD$633, $E24)))</f>
        <v/>
      </c>
      <c r="N24" s="8" t="str">
        <f>IF(SUMIFS($Z$9:$Z$633, $AC$9:$AC$633, N$8, $AD$9:$AD$633, $E24)=0, "", CONCATENATE(SUMIFS($Z$9:$Z$633, $AC$9:$AC$633, N$8, $AD$9:$AD$633, $E24), ":", SUMIFS($AB$9:$AB$633, $AC$9:$AC$633, N$8, $AD$9:$AD$633, $E24),":", SUMIFS($AA$9:$AA$633, $AC$9:$AC$633, N$8, $AD$9:$AD$633, $E24),":", SUMIFS($AE$9:$AE$633, $AC$9:$AC$633, N$8, $AD$9:$AD$633, $E24)))</f>
        <v/>
      </c>
      <c r="O24" s="8" t="str">
        <f>IF(SUMIFS($Z$9:$Z$633, $AC$9:$AC$633, O$8, $AD$9:$AD$633, $E24)=0, "", CONCATENATE(SUMIFS($Z$9:$Z$633, $AC$9:$AC$633, O$8, $AD$9:$AD$633, $E24), ":", SUMIFS($AB$9:$AB$633, $AC$9:$AC$633, O$8, $AD$9:$AD$633, $E24),":", SUMIFS($AA$9:$AA$633, $AC$9:$AC$633, O$8, $AD$9:$AD$633, $E24),":", SUMIFS($AE$9:$AE$633, $AC$9:$AC$633, O$8, $AD$9:$AD$633, $E24)))</f>
        <v/>
      </c>
      <c r="P24" s="8" t="str">
        <f>IF(SUMIFS($Z$9:$Z$633, $AC$9:$AC$633, P$8, $AD$9:$AD$633, $E24)=0, "", CONCATENATE(SUMIFS($Z$9:$Z$633, $AC$9:$AC$633, P$8, $AD$9:$AD$633, $E24), ":", SUMIFS($AB$9:$AB$633, $AC$9:$AC$633, P$8, $AD$9:$AD$633, $E24),":", SUMIFS($AA$9:$AA$633, $AC$9:$AC$633, P$8, $AD$9:$AD$633, $E24),":", SUMIFS($AE$9:$AE$633, $AC$9:$AC$633, P$8, $AD$9:$AD$633, $E24)))</f>
        <v>360:28:2:10</v>
      </c>
      <c r="Q24" s="8" t="str">
        <f>IF(SUMIFS($Z$9:$Z$633, $AC$9:$AC$633, Q$8, $AD$9:$AD$633, $E24)=0, "", CONCATENATE(SUMIFS($Z$9:$Z$633, $AC$9:$AC$633, Q$8, $AD$9:$AD$633, $E24), ":", SUMIFS($AB$9:$AB$633, $AC$9:$AC$633, Q$8, $AD$9:$AD$633, $E24),":", SUMIFS($AA$9:$AA$633, $AC$9:$AC$633, Q$8, $AD$9:$AD$633, $E24),":", SUMIFS($AE$9:$AE$633, $AC$9:$AC$633, Q$8, $AD$9:$AD$633, $E24)))</f>
        <v>408:28:2:11</v>
      </c>
      <c r="R24" s="8" t="str">
        <f>IF(SUMIFS($Z$9:$Z$633, $AC$9:$AC$633, R$8, $AD$9:$AD$633, $E24)=0, "", CONCATENATE(SUMIFS($Z$9:$Z$633, $AC$9:$AC$633, R$8, $AD$9:$AD$633, $E24), ":", SUMIFS($AB$9:$AB$633, $AC$9:$AC$633, R$8, $AD$9:$AD$633, $E24),":", SUMIFS($AA$9:$AA$633, $AC$9:$AC$633, R$8, $AD$9:$AD$633, $E24),":", SUMIFS($AE$9:$AE$633, $AC$9:$AC$633, R$8, $AD$9:$AD$633, $E24)))</f>
        <v>576:75:5:15</v>
      </c>
      <c r="S24" s="8" t="str">
        <f>IF(SUMIFS($Z$9:$Z$633, $AC$9:$AC$633, S$8, $AD$9:$AD$633, $E24)=0, "", CONCATENATE(SUMIFS($Z$9:$Z$633, $AC$9:$AC$633, S$8, $AD$9:$AD$633, $E24), ":", SUMIFS($AB$9:$AB$633, $AC$9:$AC$633, S$8, $AD$9:$AD$633, $E24),":", SUMIFS($AA$9:$AA$633, $AC$9:$AC$633, S$8, $AD$9:$AD$633, $E24),":", SUMIFS($AE$9:$AE$633, $AC$9:$AC$633, S$8, $AD$9:$AD$633, $E24)))</f>
        <v>198:72:4:16</v>
      </c>
      <c r="T24" s="8" t="str">
        <f>IF(SUMIFS($Z$9:$Z$633, $AC$9:$AC$633, T$8, $AD$9:$AD$633, $E24)=0, "", CONCATENATE(SUMIFS($Z$9:$Z$633, $AC$9:$AC$633, T$8, $AD$9:$AD$633, $E24), ":", SUMIFS($AB$9:$AB$633, $AC$9:$AC$633, T$8, $AD$9:$AD$633, $E24),":", SUMIFS($AA$9:$AA$633, $AC$9:$AC$633, T$8, $AD$9:$AD$633, $E24),":", SUMIFS($AE$9:$AE$633, $AC$9:$AC$633, T$8, $AD$9:$AD$633, $E24)))</f>
        <v/>
      </c>
      <c r="U24" s="9" t="str">
        <f>IF(SUMIFS($Z$9:$Z$633, $AC$9:$AC$633, U$8, $AD$9:$AD$633, $E24)=0, "", CONCATENATE(SUMIFS($Z$9:$Z$633, $AC$9:$AC$633, U$8, $AD$9:$AD$633, $E24), ":", SUMIFS($AB$9:$AB$633, $AC$9:$AC$633, U$8, $AD$9:$AD$633, $E24),":", SUMIFS($AA$9:$AA$633, $AC$9:$AC$633, U$8, $AD$9:$AD$633, $E24),":", SUMIFS($AE$9:$AE$633, $AC$9:$AC$633, U$8, $AD$9:$AD$633, $E24)))</f>
        <v/>
      </c>
      <c r="Z24" s="14">
        <v>15</v>
      </c>
      <c r="AA24" s="14">
        <v>2</v>
      </c>
      <c r="AB24" s="14">
        <v>26</v>
      </c>
      <c r="AC24" s="29">
        <v>14</v>
      </c>
      <c r="AD24" s="29">
        <v>0</v>
      </c>
      <c r="AE24" s="29">
        <v>14</v>
      </c>
      <c r="AF24" s="13" t="str">
        <f t="shared" si="1"/>
        <v>$T$9</v>
      </c>
      <c r="AG24" t="str">
        <f ca="1">IFERROR(ADDRESS(ROW(OFFSET(INDIRECT($AF24), IF(COUNTA($AF24:AF24)&lt;=$AA24-1, COUNTA($AF24:AF24), ""), 0)), COLUMN(INDIRECT($AF24))), "")</f>
        <v>$T$10</v>
      </c>
      <c r="AH24" t="str">
        <f ca="1">IFERROR(ADDRESS(ROW(OFFSET(INDIRECT($AF24), IF(COUNTA($AF24:AG24)&lt;=$AA24-1, COUNTA($AF24:AG24), ""), 0)), COLUMN(INDIRECT($AF24))), "")</f>
        <v/>
      </c>
      <c r="AI24" t="str">
        <f ca="1">IFERROR(ADDRESS(ROW(OFFSET(INDIRECT($AF24), IF(COUNTA($AF24:AH24)&lt;=$AA24-1, COUNTA($AF24:AH24), ""), 0)), COLUMN(INDIRECT($AF24))), "")</f>
        <v/>
      </c>
      <c r="AJ24" t="str">
        <f ca="1">IFERROR(ADDRESS(ROW(OFFSET(INDIRECT($AF24), IF(COUNTA($AF24:AI24)&lt;=$AA24-1, COUNTA($AF24:AI24), ""), 0)), COLUMN(INDIRECT($AF24))), "")</f>
        <v/>
      </c>
      <c r="AK24" t="str">
        <f t="shared" ca="1" si="2"/>
        <v>$T$10</v>
      </c>
    </row>
    <row r="25" spans="1:37" x14ac:dyDescent="0.25">
      <c r="A25" s="14">
        <v>3</v>
      </c>
      <c r="B25" s="14">
        <v>52</v>
      </c>
      <c r="C25" s="14" t="str">
        <f t="shared" si="0"/>
        <v>$I$61</v>
      </c>
      <c r="E25" s="20">
        <v>16</v>
      </c>
      <c r="F25" s="23" t="str">
        <f>IF(SUMIFS($Z$9:$Z$633, $AC$9:$AC$633, F$8, $AD$9:$AD$633, $E25)=0, "", CONCATENATE(SUMIFS($Z$9:$Z$633, $AC$9:$AC$633, F$8, $AD$9:$AD$633, $E25), ":", SUMIFS($AB$9:$AB$633, $AC$9:$AC$633, F$8, $AD$9:$AD$633, $E25),":", SUMIFS($AA$9:$AA$633, $AC$9:$AC$633, F$8, $AD$9:$AD$633, $E25),":", SUMIFS($AE$9:$AE$633, $AC$9:$AC$633, F$8, $AD$9:$AD$633, $E25)))</f>
        <v>154:76:4:3</v>
      </c>
      <c r="G25" s="8" t="str">
        <f>IF(SUMIFS($Z$9:$Z$633, $AC$9:$AC$633, G$8, $AD$9:$AD$633, $E25)=0, "", CONCATENATE(SUMIFS($Z$9:$Z$633, $AC$9:$AC$633, G$8, $AD$9:$AD$633, $E25), ":", SUMIFS($AB$9:$AB$633, $AC$9:$AC$633, G$8, $AD$9:$AD$633, $E25),":", SUMIFS($AA$9:$AA$633, $AC$9:$AC$633, G$8, $AD$9:$AD$633, $E25),":", SUMIFS($AE$9:$AE$633, $AC$9:$AC$633, G$8, $AD$9:$AD$633, $E25)))</f>
        <v/>
      </c>
      <c r="H25" s="8" t="str">
        <f>IF(SUMIFS($Z$9:$Z$633, $AC$9:$AC$633, H$8, $AD$9:$AD$633, $E25)=0, "", CONCATENATE(SUMIFS($Z$9:$Z$633, $AC$9:$AC$633, H$8, $AD$9:$AD$633, $E25), ":", SUMIFS($AB$9:$AB$633, $AC$9:$AC$633, H$8, $AD$9:$AD$633, $E25),":", SUMIFS($AA$9:$AA$633, $AC$9:$AC$633, H$8, $AD$9:$AD$633, $E25),":", SUMIFS($AE$9:$AE$633, $AC$9:$AC$633, H$8, $AD$9:$AD$633, $E25)))</f>
        <v/>
      </c>
      <c r="I25" s="8" t="str">
        <f>IF(SUMIFS($Z$9:$Z$633, $AC$9:$AC$633, I$8, $AD$9:$AD$633, $E25)=0, "", CONCATENATE(SUMIFS($Z$9:$Z$633, $AC$9:$AC$633, I$8, $AD$9:$AD$633, $E25), ":", SUMIFS($AB$9:$AB$633, $AC$9:$AC$633, I$8, $AD$9:$AD$633, $E25),":", SUMIFS($AA$9:$AA$633, $AC$9:$AC$633, I$8, $AD$9:$AD$633, $E25),":", SUMIFS($AE$9:$AE$633, $AC$9:$AC$633, I$8, $AD$9:$AD$633, $E25)))</f>
        <v/>
      </c>
      <c r="J25" s="8" t="str">
        <f>IF(SUMIFS($Z$9:$Z$633, $AC$9:$AC$633, J$8, $AD$9:$AD$633, $E25)=0, "", CONCATENATE(SUMIFS($Z$9:$Z$633, $AC$9:$AC$633, J$8, $AD$9:$AD$633, $E25), ":", SUMIFS($AB$9:$AB$633, $AC$9:$AC$633, J$8, $AD$9:$AD$633, $E25),":", SUMIFS($AA$9:$AA$633, $AC$9:$AC$633, J$8, $AD$9:$AD$633, $E25),":", SUMIFS($AE$9:$AE$633, $AC$9:$AC$633, J$8, $AD$9:$AD$633, $E25)))</f>
        <v/>
      </c>
      <c r="K25" s="8" t="str">
        <f>IF(SUMIFS($Z$9:$Z$633, $AC$9:$AC$633, K$8, $AD$9:$AD$633, $E25)=0, "", CONCATENATE(SUMIFS($Z$9:$Z$633, $AC$9:$AC$633, K$8, $AD$9:$AD$633, $E25), ":", SUMIFS($AB$9:$AB$633, $AC$9:$AC$633, K$8, $AD$9:$AD$633, $E25),":", SUMIFS($AA$9:$AA$633, $AC$9:$AC$633, K$8, $AD$9:$AD$633, $E25),":", SUMIFS($AE$9:$AE$633, $AC$9:$AC$633, K$8, $AD$9:$AD$633, $E25)))</f>
        <v/>
      </c>
      <c r="L25" s="8" t="str">
        <f>IF(SUMIFS($Z$9:$Z$633, $AC$9:$AC$633, L$8, $AD$9:$AD$633, $E25)=0, "", CONCATENATE(SUMIFS($Z$9:$Z$633, $AC$9:$AC$633, L$8, $AD$9:$AD$633, $E25), ":", SUMIFS($AB$9:$AB$633, $AC$9:$AC$633, L$8, $AD$9:$AD$633, $E25),":", SUMIFS($AA$9:$AA$633, $AC$9:$AC$633, L$8, $AD$9:$AD$633, $E25),":", SUMIFS($AE$9:$AE$633, $AC$9:$AC$633, L$8, $AD$9:$AD$633, $E25)))</f>
        <v/>
      </c>
      <c r="M25" s="8" t="str">
        <f>IF(SUMIFS($Z$9:$Z$633, $AC$9:$AC$633, M$8, $AD$9:$AD$633, $E25)=0, "", CONCATENATE(SUMIFS($Z$9:$Z$633, $AC$9:$AC$633, M$8, $AD$9:$AD$633, $E25), ":", SUMIFS($AB$9:$AB$633, $AC$9:$AC$633, M$8, $AD$9:$AD$633, $E25),":", SUMIFS($AA$9:$AA$633, $AC$9:$AC$633, M$8, $AD$9:$AD$633, $E25),":", SUMIFS($AE$9:$AE$633, $AC$9:$AC$633, M$8, $AD$9:$AD$633, $E25)))</f>
        <v/>
      </c>
      <c r="N25" s="8" t="str">
        <f>IF(SUMIFS($Z$9:$Z$633, $AC$9:$AC$633, N$8, $AD$9:$AD$633, $E25)=0, "", CONCATENATE(SUMIFS($Z$9:$Z$633, $AC$9:$AC$633, N$8, $AD$9:$AD$633, $E25), ":", SUMIFS($AB$9:$AB$633, $AC$9:$AC$633, N$8, $AD$9:$AD$633, $E25),":", SUMIFS($AA$9:$AA$633, $AC$9:$AC$633, N$8, $AD$9:$AD$633, $E25),":", SUMIFS($AE$9:$AE$633, $AC$9:$AC$633, N$8, $AD$9:$AD$633, $E25)))</f>
        <v/>
      </c>
      <c r="O25" s="8" t="str">
        <f>IF(SUMIFS($Z$9:$Z$633, $AC$9:$AC$633, O$8, $AD$9:$AD$633, $E25)=0, "", CONCATENATE(SUMIFS($Z$9:$Z$633, $AC$9:$AC$633, O$8, $AD$9:$AD$633, $E25), ":", SUMIFS($AB$9:$AB$633, $AC$9:$AC$633, O$8, $AD$9:$AD$633, $E25),":", SUMIFS($AA$9:$AA$633, $AC$9:$AC$633, O$8, $AD$9:$AD$633, $E25),":", SUMIFS($AE$9:$AE$633, $AC$9:$AC$633, O$8, $AD$9:$AD$633, $E25)))</f>
        <v/>
      </c>
      <c r="P25" s="8" t="str">
        <f>IF(SUMIFS($Z$9:$Z$633, $AC$9:$AC$633, P$8, $AD$9:$AD$633, $E25)=0, "", CONCATENATE(SUMIFS($Z$9:$Z$633, $AC$9:$AC$633, P$8, $AD$9:$AD$633, $E25), ":", SUMIFS($AB$9:$AB$633, $AC$9:$AC$633, P$8, $AD$9:$AD$633, $E25),":", SUMIFS($AA$9:$AA$633, $AC$9:$AC$633, P$8, $AD$9:$AD$633, $E25),":", SUMIFS($AE$9:$AE$633, $AC$9:$AC$633, P$8, $AD$9:$AD$633, $E25)))</f>
        <v/>
      </c>
      <c r="Q25" s="8" t="str">
        <f>IF(SUMIFS($Z$9:$Z$633, $AC$9:$AC$633, Q$8, $AD$9:$AD$633, $E25)=0, "", CONCATENATE(SUMIFS($Z$9:$Z$633, $AC$9:$AC$633, Q$8, $AD$9:$AD$633, $E25), ":", SUMIFS($AB$9:$AB$633, $AC$9:$AC$633, Q$8, $AD$9:$AD$633, $E25),":", SUMIFS($AA$9:$AA$633, $AC$9:$AC$633, Q$8, $AD$9:$AD$633, $E25),":", SUMIFS($AE$9:$AE$633, $AC$9:$AC$633, Q$8, $AD$9:$AD$633, $E25)))</f>
        <v/>
      </c>
      <c r="R25" s="8" t="str">
        <f>IF(SUMIFS($Z$9:$Z$633, $AC$9:$AC$633, R$8, $AD$9:$AD$633, $E25)=0, "", CONCATENATE(SUMIFS($Z$9:$Z$633, $AC$9:$AC$633, R$8, $AD$9:$AD$633, $E25), ":", SUMIFS($AB$9:$AB$633, $AC$9:$AC$633, R$8, $AD$9:$AD$633, $E25),":", SUMIFS($AA$9:$AA$633, $AC$9:$AC$633, R$8, $AD$9:$AD$633, $E25),":", SUMIFS($AE$9:$AE$633, $AC$9:$AC$633, R$8, $AD$9:$AD$633, $E25)))</f>
        <v/>
      </c>
      <c r="S25" s="8" t="str">
        <f>IF(SUMIFS($Z$9:$Z$633, $AC$9:$AC$633, S$8, $AD$9:$AD$633, $E25)=0, "", CONCATENATE(SUMIFS($Z$9:$Z$633, $AC$9:$AC$633, S$8, $AD$9:$AD$633, $E25), ":", SUMIFS($AB$9:$AB$633, $AC$9:$AC$633, S$8, $AD$9:$AD$633, $E25),":", SUMIFS($AA$9:$AA$633, $AC$9:$AC$633, S$8, $AD$9:$AD$633, $E25),":", SUMIFS($AE$9:$AE$633, $AC$9:$AC$633, S$8, $AD$9:$AD$633, $E25)))</f>
        <v/>
      </c>
      <c r="T25" s="8" t="str">
        <f>IF(SUMIFS($Z$9:$Z$633, $AC$9:$AC$633, T$8, $AD$9:$AD$633, $E25)=0, "", CONCATENATE(SUMIFS($Z$9:$Z$633, $AC$9:$AC$633, T$8, $AD$9:$AD$633, $E25), ":", SUMIFS($AB$9:$AB$633, $AC$9:$AC$633, T$8, $AD$9:$AD$633, $E25),":", SUMIFS($AA$9:$AA$633, $AC$9:$AC$633, T$8, $AD$9:$AD$633, $E25),":", SUMIFS($AE$9:$AE$633, $AC$9:$AC$633, T$8, $AD$9:$AD$633, $E25)))</f>
        <v/>
      </c>
      <c r="U25" s="9" t="str">
        <f>IF(SUMIFS($Z$9:$Z$633, $AC$9:$AC$633, U$8, $AD$9:$AD$633, $E25)=0, "", CONCATENATE(SUMIFS($Z$9:$Z$633, $AC$9:$AC$633, U$8, $AD$9:$AD$633, $E25), ":", SUMIFS($AB$9:$AB$633, $AC$9:$AC$633, U$8, $AD$9:$AD$633, $E25),":", SUMIFS($AA$9:$AA$633, $AC$9:$AC$633, U$8, $AD$9:$AD$633, $E25),":", SUMIFS($AE$9:$AE$633, $AC$9:$AC$633, U$8, $AD$9:$AD$633, $E25)))</f>
        <v/>
      </c>
      <c r="Z25" s="14">
        <v>16</v>
      </c>
      <c r="AA25" s="14">
        <v>1</v>
      </c>
      <c r="AB25" s="14">
        <v>19</v>
      </c>
      <c r="AC25" s="29">
        <v>5</v>
      </c>
      <c r="AD25" s="29">
        <v>2</v>
      </c>
      <c r="AE25" s="29">
        <v>20</v>
      </c>
      <c r="AF25" s="13" t="str">
        <f t="shared" si="1"/>
        <v>$K$11</v>
      </c>
      <c r="AG25" t="str">
        <f ca="1">IFERROR(ADDRESS(ROW(OFFSET(INDIRECT($AF25), IF(COUNTA($AF25:AF25)&lt;=$AA25-1, COUNTA($AF25:AF25), ""), 0)), COLUMN(INDIRECT($AF25))), "")</f>
        <v/>
      </c>
      <c r="AH25" t="str">
        <f ca="1">IFERROR(ADDRESS(ROW(OFFSET(INDIRECT($AF25), IF(COUNTA($AF25:AG25)&lt;=$AA25-1, COUNTA($AF25:AG25), ""), 0)), COLUMN(INDIRECT($AF25))), "")</f>
        <v/>
      </c>
      <c r="AI25" t="str">
        <f ca="1">IFERROR(ADDRESS(ROW(OFFSET(INDIRECT($AF25), IF(COUNTA($AF25:AH25)&lt;=$AA25-1, COUNTA($AF25:AH25), ""), 0)), COLUMN(INDIRECT($AF25))), "")</f>
        <v/>
      </c>
      <c r="AJ25" t="str">
        <f ca="1">IFERROR(ADDRESS(ROW(OFFSET(INDIRECT($AF25), IF(COUNTA($AF25:AI25)&lt;=$AA25-1, COUNTA($AF25:AI25), ""), 0)), COLUMN(INDIRECT($AF25))), "")</f>
        <v/>
      </c>
      <c r="AK25" t="str">
        <f t="shared" si="2"/>
        <v>$K$11</v>
      </c>
    </row>
    <row r="26" spans="1:37" x14ac:dyDescent="0.25">
      <c r="A26" s="14">
        <v>9</v>
      </c>
      <c r="B26" s="14">
        <v>42</v>
      </c>
      <c r="C26" s="14" t="str">
        <f t="shared" si="0"/>
        <v>$O$51</v>
      </c>
      <c r="E26" s="20">
        <v>17</v>
      </c>
      <c r="F26" s="23" t="str">
        <f>IF(SUMIFS($Z$9:$Z$633, $AC$9:$AC$633, F$8, $AD$9:$AD$633, $E26)=0, "", CONCATENATE(SUMIFS($Z$9:$Z$633, $AC$9:$AC$633, F$8, $AD$9:$AD$633, $E26), ":", SUMIFS($AB$9:$AB$633, $AC$9:$AC$633, F$8, $AD$9:$AD$633, $E26),":", SUMIFS($AA$9:$AA$633, $AC$9:$AC$633, F$8, $AD$9:$AD$633, $E26),":", SUMIFS($AE$9:$AE$633, $AC$9:$AC$633, F$8, $AD$9:$AD$633, $E26)))</f>
        <v/>
      </c>
      <c r="G26" s="8" t="str">
        <f>IF(SUMIFS($Z$9:$Z$633, $AC$9:$AC$633, G$8, $AD$9:$AD$633, $E26)=0, "", CONCATENATE(SUMIFS($Z$9:$Z$633, $AC$9:$AC$633, G$8, $AD$9:$AD$633, $E26), ":", SUMIFS($AB$9:$AB$633, $AC$9:$AC$633, G$8, $AD$9:$AD$633, $E26),":", SUMIFS($AA$9:$AA$633, $AC$9:$AC$633, G$8, $AD$9:$AD$633, $E26),":", SUMIFS($AE$9:$AE$633, $AC$9:$AC$633, G$8, $AD$9:$AD$633, $E26)))</f>
        <v/>
      </c>
      <c r="H26" s="8" t="str">
        <f>IF(SUMIFS($Z$9:$Z$633, $AC$9:$AC$633, H$8, $AD$9:$AD$633, $E26)=0, "", CONCATENATE(SUMIFS($Z$9:$Z$633, $AC$9:$AC$633, H$8, $AD$9:$AD$633, $E26), ":", SUMIFS($AB$9:$AB$633, $AC$9:$AC$633, H$8, $AD$9:$AD$633, $E26),":", SUMIFS($AA$9:$AA$633, $AC$9:$AC$633, H$8, $AD$9:$AD$633, $E26),":", SUMIFS($AE$9:$AE$633, $AC$9:$AC$633, H$8, $AD$9:$AD$633, $E26)))</f>
        <v/>
      </c>
      <c r="I26" s="8" t="str">
        <f>IF(SUMIFS($Z$9:$Z$633, $AC$9:$AC$633, I$8, $AD$9:$AD$633, $E26)=0, "", CONCATENATE(SUMIFS($Z$9:$Z$633, $AC$9:$AC$633, I$8, $AD$9:$AD$633, $E26), ":", SUMIFS($AB$9:$AB$633, $AC$9:$AC$633, I$8, $AD$9:$AD$633, $E26),":", SUMIFS($AA$9:$AA$633, $AC$9:$AC$633, I$8, $AD$9:$AD$633, $E26),":", SUMIFS($AE$9:$AE$633, $AC$9:$AC$633, I$8, $AD$9:$AD$633, $E26)))</f>
        <v>433:20:1:18</v>
      </c>
      <c r="J26" s="8" t="str">
        <f>IF(SUMIFS($Z$9:$Z$633, $AC$9:$AC$633, J$8, $AD$9:$AD$633, $E26)=0, "", CONCATENATE(SUMIFS($Z$9:$Z$633, $AC$9:$AC$633, J$8, $AD$9:$AD$633, $E26), ":", SUMIFS($AB$9:$AB$633, $AC$9:$AC$633, J$8, $AD$9:$AD$633, $E26),":", SUMIFS($AA$9:$AA$633, $AC$9:$AC$633, J$8, $AD$9:$AD$633, $E26),":", SUMIFS($AE$9:$AE$633, $AC$9:$AC$633, J$8, $AD$9:$AD$633, $E26)))</f>
        <v/>
      </c>
      <c r="K26" s="8" t="str">
        <f>IF(SUMIFS($Z$9:$Z$633, $AC$9:$AC$633, K$8, $AD$9:$AD$633, $E26)=0, "", CONCATENATE(SUMIFS($Z$9:$Z$633, $AC$9:$AC$633, K$8, $AD$9:$AD$633, $E26), ":", SUMIFS($AB$9:$AB$633, $AC$9:$AC$633, K$8, $AD$9:$AD$633, $E26),":", SUMIFS($AA$9:$AA$633, $AC$9:$AC$633, K$8, $AD$9:$AD$633, $E26),":", SUMIFS($AE$9:$AE$633, $AC$9:$AC$633, K$8, $AD$9:$AD$633, $E26)))</f>
        <v/>
      </c>
      <c r="L26" s="8" t="str">
        <f>IF(SUMIFS($Z$9:$Z$633, $AC$9:$AC$633, L$8, $AD$9:$AD$633, $E26)=0, "", CONCATENATE(SUMIFS($Z$9:$Z$633, $AC$9:$AC$633, L$8, $AD$9:$AD$633, $E26), ":", SUMIFS($AB$9:$AB$633, $AC$9:$AC$633, L$8, $AD$9:$AD$633, $E26),":", SUMIFS($AA$9:$AA$633, $AC$9:$AC$633, L$8, $AD$9:$AD$633, $E26),":", SUMIFS($AE$9:$AE$633, $AC$9:$AC$633, L$8, $AD$9:$AD$633, $E26)))</f>
        <v>179:75:5:9</v>
      </c>
      <c r="M26" s="8" t="str">
        <f>IF(SUMIFS($Z$9:$Z$633, $AC$9:$AC$633, M$8, $AD$9:$AD$633, $E26)=0, "", CONCATENATE(SUMIFS($Z$9:$Z$633, $AC$9:$AC$633, M$8, $AD$9:$AD$633, $E26), ":", SUMIFS($AB$9:$AB$633, $AC$9:$AC$633, M$8, $AD$9:$AD$633, $E26),":", SUMIFS($AA$9:$AA$633, $AC$9:$AC$633, M$8, $AD$9:$AD$633, $E26),":", SUMIFS($AE$9:$AE$633, $AC$9:$AC$633, M$8, $AD$9:$AD$633, $E26)))</f>
        <v/>
      </c>
      <c r="N26" s="8" t="str">
        <f>IF(SUMIFS($Z$9:$Z$633, $AC$9:$AC$633, N$8, $AD$9:$AD$633, $E26)=0, "", CONCATENATE(SUMIFS($Z$9:$Z$633, $AC$9:$AC$633, N$8, $AD$9:$AD$633, $E26), ":", SUMIFS($AB$9:$AB$633, $AC$9:$AC$633, N$8, $AD$9:$AD$633, $E26),":", SUMIFS($AA$9:$AA$633, $AC$9:$AC$633, N$8, $AD$9:$AD$633, $E26),":", SUMIFS($AE$9:$AE$633, $AC$9:$AC$633, N$8, $AD$9:$AD$633, $E26)))</f>
        <v/>
      </c>
      <c r="O26" s="8" t="str">
        <f>IF(SUMIFS($Z$9:$Z$633, $AC$9:$AC$633, O$8, $AD$9:$AD$633, $E26)=0, "", CONCATENATE(SUMIFS($Z$9:$Z$633, $AC$9:$AC$633, O$8, $AD$9:$AD$633, $E26), ":", SUMIFS($AB$9:$AB$633, $AC$9:$AC$633, O$8, $AD$9:$AD$633, $E26),":", SUMIFS($AA$9:$AA$633, $AC$9:$AC$633, O$8, $AD$9:$AD$633, $E26),":", SUMIFS($AE$9:$AE$633, $AC$9:$AC$633, O$8, $AD$9:$AD$633, $E26)))</f>
        <v/>
      </c>
      <c r="P26" s="8" t="str">
        <f>IF(SUMIFS($Z$9:$Z$633, $AC$9:$AC$633, P$8, $AD$9:$AD$633, $E26)=0, "", CONCATENATE(SUMIFS($Z$9:$Z$633, $AC$9:$AC$633, P$8, $AD$9:$AD$633, $E26), ":", SUMIFS($AB$9:$AB$633, $AC$9:$AC$633, P$8, $AD$9:$AD$633, $E26),":", SUMIFS($AA$9:$AA$633, $AC$9:$AC$633, P$8, $AD$9:$AD$633, $E26),":", SUMIFS($AE$9:$AE$633, $AC$9:$AC$633, P$8, $AD$9:$AD$633, $E26)))</f>
        <v/>
      </c>
      <c r="Q26" s="8" t="str">
        <f>IF(SUMIFS($Z$9:$Z$633, $AC$9:$AC$633, Q$8, $AD$9:$AD$633, $E26)=0, "", CONCATENATE(SUMIFS($Z$9:$Z$633, $AC$9:$AC$633, Q$8, $AD$9:$AD$633, $E26), ":", SUMIFS($AB$9:$AB$633, $AC$9:$AC$633, Q$8, $AD$9:$AD$633, $E26),":", SUMIFS($AA$9:$AA$633, $AC$9:$AC$633, Q$8, $AD$9:$AD$633, $E26),":", SUMIFS($AE$9:$AE$633, $AC$9:$AC$633, Q$8, $AD$9:$AD$633, $E26)))</f>
        <v/>
      </c>
      <c r="R26" s="8" t="str">
        <f>IF(SUMIFS($Z$9:$Z$633, $AC$9:$AC$633, R$8, $AD$9:$AD$633, $E26)=0, "", CONCATENATE(SUMIFS($Z$9:$Z$633, $AC$9:$AC$633, R$8, $AD$9:$AD$633, $E26), ":", SUMIFS($AB$9:$AB$633, $AC$9:$AC$633, R$8, $AD$9:$AD$633, $E26),":", SUMIFS($AA$9:$AA$633, $AC$9:$AC$633, R$8, $AD$9:$AD$633, $E26),":", SUMIFS($AE$9:$AE$633, $AC$9:$AC$633, R$8, $AD$9:$AD$633, $E26)))</f>
        <v/>
      </c>
      <c r="S26" s="8" t="str">
        <f>IF(SUMIFS($Z$9:$Z$633, $AC$9:$AC$633, S$8, $AD$9:$AD$633, $E26)=0, "", CONCATENATE(SUMIFS($Z$9:$Z$633, $AC$9:$AC$633, S$8, $AD$9:$AD$633, $E26), ":", SUMIFS($AB$9:$AB$633, $AC$9:$AC$633, S$8, $AD$9:$AD$633, $E26),":", SUMIFS($AA$9:$AA$633, $AC$9:$AC$633, S$8, $AD$9:$AD$633, $E26),":", SUMIFS($AE$9:$AE$633, $AC$9:$AC$633, S$8, $AD$9:$AD$633, $E26)))</f>
        <v/>
      </c>
      <c r="T26" s="8" t="str">
        <f>IF(SUMIFS($Z$9:$Z$633, $AC$9:$AC$633, T$8, $AD$9:$AD$633, $E26)=0, "", CONCATENATE(SUMIFS($Z$9:$Z$633, $AC$9:$AC$633, T$8, $AD$9:$AD$633, $E26), ":", SUMIFS($AB$9:$AB$633, $AC$9:$AC$633, T$8, $AD$9:$AD$633, $E26),":", SUMIFS($AA$9:$AA$633, $AC$9:$AC$633, T$8, $AD$9:$AD$633, $E26),":", SUMIFS($AE$9:$AE$633, $AC$9:$AC$633, T$8, $AD$9:$AD$633, $E26)))</f>
        <v/>
      </c>
      <c r="U26" s="9" t="str">
        <f>IF(SUMIFS($Z$9:$Z$633, $AC$9:$AC$633, U$8, $AD$9:$AD$633, $E26)=0, "", CONCATENATE(SUMIFS($Z$9:$Z$633, $AC$9:$AC$633, U$8, $AD$9:$AD$633, $E26), ":", SUMIFS($AB$9:$AB$633, $AC$9:$AC$633, U$8, $AD$9:$AD$633, $E26),":", SUMIFS($AA$9:$AA$633, $AC$9:$AC$633, U$8, $AD$9:$AD$633, $E26),":", SUMIFS($AE$9:$AE$633, $AC$9:$AC$633, U$8, $AD$9:$AD$633, $E26)))</f>
        <v/>
      </c>
      <c r="Z26" s="14">
        <v>17</v>
      </c>
      <c r="AA26" s="14">
        <v>5</v>
      </c>
      <c r="AB26" s="14">
        <v>45</v>
      </c>
      <c r="AC26" s="29">
        <v>11</v>
      </c>
      <c r="AD26" s="29">
        <v>68</v>
      </c>
      <c r="AE26" s="29">
        <v>39</v>
      </c>
      <c r="AF26" s="13" t="str">
        <f t="shared" si="1"/>
        <v>$Q$77</v>
      </c>
      <c r="AG26" t="str">
        <f ca="1">IFERROR(ADDRESS(ROW(OFFSET(INDIRECT($AF26), IF(COUNTA($AF26:AF26)&lt;=$AA26-1, COUNTA($AF26:AF26), ""), 0)), COLUMN(INDIRECT($AF26))), "")</f>
        <v>$Q$78</v>
      </c>
      <c r="AH26" t="str">
        <f ca="1">IFERROR(ADDRESS(ROW(OFFSET(INDIRECT($AF26), IF(COUNTA($AF26:AG26)&lt;=$AA26-1, COUNTA($AF26:AG26), ""), 0)), COLUMN(INDIRECT($AF26))), "")</f>
        <v>$Q$79</v>
      </c>
      <c r="AI26" t="str">
        <f ca="1">IFERROR(ADDRESS(ROW(OFFSET(INDIRECT($AF26), IF(COUNTA($AF26:AH26)&lt;=$AA26-1, COUNTA($AF26:AH26), ""), 0)), COLUMN(INDIRECT($AF26))), "")</f>
        <v>$Q$80</v>
      </c>
      <c r="AJ26" t="str">
        <f ca="1">IFERROR(ADDRESS(ROW(OFFSET(INDIRECT($AF26), IF(COUNTA($AF26:AI26)&lt;=$AA26-1, COUNTA($AF26:AI26), ""), 0)), COLUMN(INDIRECT($AF26))), "")</f>
        <v>$Q$81</v>
      </c>
      <c r="AK26" t="str">
        <f t="shared" ca="1" si="2"/>
        <v>$Q$81</v>
      </c>
    </row>
    <row r="27" spans="1:37" x14ac:dyDescent="0.25">
      <c r="A27" s="14">
        <v>12</v>
      </c>
      <c r="B27" s="14">
        <v>95</v>
      </c>
      <c r="C27" s="14" t="str">
        <f t="shared" si="0"/>
        <v>$R$104</v>
      </c>
      <c r="E27" s="20">
        <v>18</v>
      </c>
      <c r="F27" s="23" t="str">
        <f>IF(SUMIFS($Z$9:$Z$633, $AC$9:$AC$633, F$8, $AD$9:$AD$633, $E27)=0, "", CONCATENATE(SUMIFS($Z$9:$Z$633, $AC$9:$AC$633, F$8, $AD$9:$AD$633, $E27), ":", SUMIFS($AB$9:$AB$633, $AC$9:$AC$633, F$8, $AD$9:$AD$633, $E27),":", SUMIFS($AA$9:$AA$633, $AC$9:$AC$633, F$8, $AD$9:$AD$633, $E27),":", SUMIFS($AE$9:$AE$633, $AC$9:$AC$633, F$8, $AD$9:$AD$633, $E27)))</f>
        <v/>
      </c>
      <c r="G27" s="8" t="str">
        <f>IF(SUMIFS($Z$9:$Z$633, $AC$9:$AC$633, G$8, $AD$9:$AD$633, $E27)=0, "", CONCATENATE(SUMIFS($Z$9:$Z$633, $AC$9:$AC$633, G$8, $AD$9:$AD$633, $E27), ":", SUMIFS($AB$9:$AB$633, $AC$9:$AC$633, G$8, $AD$9:$AD$633, $E27),":", SUMIFS($AA$9:$AA$633, $AC$9:$AC$633, G$8, $AD$9:$AD$633, $E27),":", SUMIFS($AE$9:$AE$633, $AC$9:$AC$633, G$8, $AD$9:$AD$633, $E27)))</f>
        <v/>
      </c>
      <c r="H27" s="8" t="str">
        <f>IF(SUMIFS($Z$9:$Z$633, $AC$9:$AC$633, H$8, $AD$9:$AD$633, $E27)=0, "", CONCATENATE(SUMIFS($Z$9:$Z$633, $AC$9:$AC$633, H$8, $AD$9:$AD$633, $E27), ":", SUMIFS($AB$9:$AB$633, $AC$9:$AC$633, H$8, $AD$9:$AD$633, $E27),":", SUMIFS($AA$9:$AA$633, $AC$9:$AC$633, H$8, $AD$9:$AD$633, $E27),":", SUMIFS($AE$9:$AE$633, $AC$9:$AC$633, H$8, $AD$9:$AD$633, $E27)))</f>
        <v/>
      </c>
      <c r="I27" s="8" t="str">
        <f>IF(SUMIFS($Z$9:$Z$633, $AC$9:$AC$633, I$8, $AD$9:$AD$633, $E27)=0, "", CONCATENATE(SUMIFS($Z$9:$Z$633, $AC$9:$AC$633, I$8, $AD$9:$AD$633, $E27), ":", SUMIFS($AB$9:$AB$633, $AC$9:$AC$633, I$8, $AD$9:$AD$633, $E27),":", SUMIFS($AA$9:$AA$633, $AC$9:$AC$633, I$8, $AD$9:$AD$633, $E27),":", SUMIFS($AE$9:$AE$633, $AC$9:$AC$633, I$8, $AD$9:$AD$633, $E27)))</f>
        <v/>
      </c>
      <c r="J27" s="8" t="str">
        <f>IF(SUMIFS($Z$9:$Z$633, $AC$9:$AC$633, J$8, $AD$9:$AD$633, $E27)=0, "", CONCATENATE(SUMIFS($Z$9:$Z$633, $AC$9:$AC$633, J$8, $AD$9:$AD$633, $E27), ":", SUMIFS($AB$9:$AB$633, $AC$9:$AC$633, J$8, $AD$9:$AD$633, $E27),":", SUMIFS($AA$9:$AA$633, $AC$9:$AC$633, J$8, $AD$9:$AD$633, $E27),":", SUMIFS($AE$9:$AE$633, $AC$9:$AC$633, J$8, $AD$9:$AD$633, $E27)))</f>
        <v>619:72:4:23</v>
      </c>
      <c r="K27" s="8" t="str">
        <f>IF(SUMIFS($Z$9:$Z$633, $AC$9:$AC$633, K$8, $AD$9:$AD$633, $E27)=0, "", CONCATENATE(SUMIFS($Z$9:$Z$633, $AC$9:$AC$633, K$8, $AD$9:$AD$633, $E27), ":", SUMIFS($AB$9:$AB$633, $AC$9:$AC$633, K$8, $AD$9:$AD$633, $E27),":", SUMIFS($AA$9:$AA$633, $AC$9:$AC$633, K$8, $AD$9:$AD$633, $E27),":", SUMIFS($AE$9:$AE$633, $AC$9:$AC$633, K$8, $AD$9:$AD$633, $E27)))</f>
        <v/>
      </c>
      <c r="L27" s="8" t="str">
        <f>IF(SUMIFS($Z$9:$Z$633, $AC$9:$AC$633, L$8, $AD$9:$AD$633, $E27)=0, "", CONCATENATE(SUMIFS($Z$9:$Z$633, $AC$9:$AC$633, L$8, $AD$9:$AD$633, $E27), ":", SUMIFS($AB$9:$AB$633, $AC$9:$AC$633, L$8, $AD$9:$AD$633, $E27),":", SUMIFS($AA$9:$AA$633, $AC$9:$AC$633, L$8, $AD$9:$AD$633, $E27),":", SUMIFS($AE$9:$AE$633, $AC$9:$AC$633, L$8, $AD$9:$AD$633, $E27)))</f>
        <v/>
      </c>
      <c r="M27" s="8" t="str">
        <f>IF(SUMIFS($Z$9:$Z$633, $AC$9:$AC$633, M$8, $AD$9:$AD$633, $E27)=0, "", CONCATENATE(SUMIFS($Z$9:$Z$633, $AC$9:$AC$633, M$8, $AD$9:$AD$633, $E27), ":", SUMIFS($AB$9:$AB$633, $AC$9:$AC$633, M$8, $AD$9:$AD$633, $E27),":", SUMIFS($AA$9:$AA$633, $AC$9:$AC$633, M$8, $AD$9:$AD$633, $E27),":", SUMIFS($AE$9:$AE$633, $AC$9:$AC$633, M$8, $AD$9:$AD$633, $E27)))</f>
        <v/>
      </c>
      <c r="N27" s="8" t="str">
        <f>IF(SUMIFS($Z$9:$Z$633, $AC$9:$AC$633, N$8, $AD$9:$AD$633, $E27)=0, "", CONCATENATE(SUMIFS($Z$9:$Z$633, $AC$9:$AC$633, N$8, $AD$9:$AD$633, $E27), ":", SUMIFS($AB$9:$AB$633, $AC$9:$AC$633, N$8, $AD$9:$AD$633, $E27),":", SUMIFS($AA$9:$AA$633, $AC$9:$AC$633, N$8, $AD$9:$AD$633, $E27),":", SUMIFS($AE$9:$AE$633, $AC$9:$AC$633, N$8, $AD$9:$AD$633, $E27)))</f>
        <v>322:75:5:11</v>
      </c>
      <c r="O27" s="8" t="str">
        <f>IF(SUMIFS($Z$9:$Z$633, $AC$9:$AC$633, O$8, $AD$9:$AD$633, $E27)=0, "", CONCATENATE(SUMIFS($Z$9:$Z$633, $AC$9:$AC$633, O$8, $AD$9:$AD$633, $E27), ":", SUMIFS($AB$9:$AB$633, $AC$9:$AC$633, O$8, $AD$9:$AD$633, $E27),":", SUMIFS($AA$9:$AA$633, $AC$9:$AC$633, O$8, $AD$9:$AD$633, $E27),":", SUMIFS($AE$9:$AE$633, $AC$9:$AC$633, O$8, $AD$9:$AD$633, $E27)))</f>
        <v/>
      </c>
      <c r="P27" s="8" t="str">
        <f>IF(SUMIFS($Z$9:$Z$633, $AC$9:$AC$633, P$8, $AD$9:$AD$633, $E27)=0, "", CONCATENATE(SUMIFS($Z$9:$Z$633, $AC$9:$AC$633, P$8, $AD$9:$AD$633, $E27), ":", SUMIFS($AB$9:$AB$633, $AC$9:$AC$633, P$8, $AD$9:$AD$633, $E27),":", SUMIFS($AA$9:$AA$633, $AC$9:$AC$633, P$8, $AD$9:$AD$633, $E27),":", SUMIFS($AE$9:$AE$633, $AC$9:$AC$633, P$8, $AD$9:$AD$633, $E27)))</f>
        <v>421:75:5:13</v>
      </c>
      <c r="Q27" s="8" t="str">
        <f>IF(SUMIFS($Z$9:$Z$633, $AC$9:$AC$633, Q$8, $AD$9:$AD$633, $E27)=0, "", CONCATENATE(SUMIFS($Z$9:$Z$633, $AC$9:$AC$633, Q$8, $AD$9:$AD$633, $E27), ":", SUMIFS($AB$9:$AB$633, $AC$9:$AC$633, Q$8, $AD$9:$AD$633, $E27),":", SUMIFS($AA$9:$AA$633, $AC$9:$AC$633, Q$8, $AD$9:$AD$633, $E27),":", SUMIFS($AE$9:$AE$633, $AC$9:$AC$633, Q$8, $AD$9:$AD$633, $E27)))</f>
        <v>497:75:5:14</v>
      </c>
      <c r="R27" s="8" t="str">
        <f>IF(SUMIFS($Z$9:$Z$633, $AC$9:$AC$633, R$8, $AD$9:$AD$633, $E27)=0, "", CONCATENATE(SUMIFS($Z$9:$Z$633, $AC$9:$AC$633, R$8, $AD$9:$AD$633, $E27), ":", SUMIFS($AB$9:$AB$633, $AC$9:$AC$633, R$8, $AD$9:$AD$633, $E27),":", SUMIFS($AA$9:$AA$633, $AC$9:$AC$633, R$8, $AD$9:$AD$633, $E27),":", SUMIFS($AE$9:$AE$633, $AC$9:$AC$633, R$8, $AD$9:$AD$633, $E27)))</f>
        <v/>
      </c>
      <c r="S27" s="8" t="str">
        <f>IF(SUMIFS($Z$9:$Z$633, $AC$9:$AC$633, S$8, $AD$9:$AD$633, $E27)=0, "", CONCATENATE(SUMIFS($Z$9:$Z$633, $AC$9:$AC$633, S$8, $AD$9:$AD$633, $E27), ":", SUMIFS($AB$9:$AB$633, $AC$9:$AC$633, S$8, $AD$9:$AD$633, $E27),":", SUMIFS($AA$9:$AA$633, $AC$9:$AC$633, S$8, $AD$9:$AD$633, $E27),":", SUMIFS($AE$9:$AE$633, $AC$9:$AC$633, S$8, $AD$9:$AD$633, $E27)))</f>
        <v/>
      </c>
      <c r="T27" s="8" t="str">
        <f>IF(SUMIFS($Z$9:$Z$633, $AC$9:$AC$633, T$8, $AD$9:$AD$633, $E27)=0, "", CONCATENATE(SUMIFS($Z$9:$Z$633, $AC$9:$AC$633, T$8, $AD$9:$AD$633, $E27), ":", SUMIFS($AB$9:$AB$633, $AC$9:$AC$633, T$8, $AD$9:$AD$633, $E27),":", SUMIFS($AA$9:$AA$633, $AC$9:$AC$633, T$8, $AD$9:$AD$633, $E27),":", SUMIFS($AE$9:$AE$633, $AC$9:$AC$633, T$8, $AD$9:$AD$633, $E27)))</f>
        <v>201:72:4:17</v>
      </c>
      <c r="U27" s="9" t="str">
        <f>IF(SUMIFS($Z$9:$Z$633, $AC$9:$AC$633, U$8, $AD$9:$AD$633, $E27)=0, "", CONCATENATE(SUMIFS($Z$9:$Z$633, $AC$9:$AC$633, U$8, $AD$9:$AD$633, $E27), ":", SUMIFS($AB$9:$AB$633, $AC$9:$AC$633, U$8, $AD$9:$AD$633, $E27),":", SUMIFS($AA$9:$AA$633, $AC$9:$AC$633, U$8, $AD$9:$AD$633, $E27),":", SUMIFS($AE$9:$AE$633, $AC$9:$AC$633, U$8, $AD$9:$AD$633, $E27)))</f>
        <v/>
      </c>
      <c r="Z27" s="14">
        <v>18</v>
      </c>
      <c r="AA27" s="14">
        <v>4</v>
      </c>
      <c r="AB27" s="14">
        <v>56</v>
      </c>
      <c r="AC27" s="29">
        <v>15</v>
      </c>
      <c r="AD27" s="29">
        <v>44</v>
      </c>
      <c r="AE27" s="29">
        <v>8</v>
      </c>
      <c r="AF27" s="13" t="str">
        <f t="shared" si="1"/>
        <v>$U$53</v>
      </c>
      <c r="AG27" t="str">
        <f ca="1">IFERROR(ADDRESS(ROW(OFFSET(INDIRECT($AF27), IF(COUNTA($AF27:AF27)&lt;=$AA27-1, COUNTA($AF27:AF27), ""), 0)), COLUMN(INDIRECT($AF27))), "")</f>
        <v>$U$54</v>
      </c>
      <c r="AH27" t="str">
        <f ca="1">IFERROR(ADDRESS(ROW(OFFSET(INDIRECT($AF27), IF(COUNTA($AF27:AG27)&lt;=$AA27-1, COUNTA($AF27:AG27), ""), 0)), COLUMN(INDIRECT($AF27))), "")</f>
        <v>$U$55</v>
      </c>
      <c r="AI27" t="str">
        <f ca="1">IFERROR(ADDRESS(ROW(OFFSET(INDIRECT($AF27), IF(COUNTA($AF27:AH27)&lt;=$AA27-1, COUNTA($AF27:AH27), ""), 0)), COLUMN(INDIRECT($AF27))), "")</f>
        <v>$U$56</v>
      </c>
      <c r="AJ27" t="str">
        <f ca="1">IFERROR(ADDRESS(ROW(OFFSET(INDIRECT($AF27), IF(COUNTA($AF27:AI27)&lt;=$AA27-1, COUNTA($AF27:AI27), ""), 0)), COLUMN(INDIRECT($AF27))), "")</f>
        <v/>
      </c>
      <c r="AK27" t="str">
        <f t="shared" ca="1" si="2"/>
        <v>$U$56</v>
      </c>
    </row>
    <row r="28" spans="1:37" x14ac:dyDescent="0.25">
      <c r="A28" s="14">
        <v>0</v>
      </c>
      <c r="B28" s="14">
        <v>10</v>
      </c>
      <c r="C28" s="14" t="str">
        <f t="shared" si="0"/>
        <v>$F$19</v>
      </c>
      <c r="E28" s="20">
        <v>19</v>
      </c>
      <c r="F28" s="23" t="str">
        <f>IF(SUMIFS($Z$9:$Z$633, $AC$9:$AC$633, F$8, $AD$9:$AD$633, $E28)=0, "", CONCATENATE(SUMIFS($Z$9:$Z$633, $AC$9:$AC$633, F$8, $AD$9:$AD$633, $E28), ":", SUMIFS($AB$9:$AB$633, $AC$9:$AC$633, F$8, $AD$9:$AD$633, $E28),":", SUMIFS($AA$9:$AA$633, $AC$9:$AC$633, F$8, $AD$9:$AD$633, $E28),":", SUMIFS($AE$9:$AE$633, $AC$9:$AC$633, F$8, $AD$9:$AD$633, $E28)))</f>
        <v/>
      </c>
      <c r="G28" s="8" t="str">
        <f>IF(SUMIFS($Z$9:$Z$633, $AC$9:$AC$633, G$8, $AD$9:$AD$633, $E28)=0, "", CONCATENATE(SUMIFS($Z$9:$Z$633, $AC$9:$AC$633, G$8, $AD$9:$AD$633, $E28), ":", SUMIFS($AB$9:$AB$633, $AC$9:$AC$633, G$8, $AD$9:$AD$633, $E28),":", SUMIFS($AA$9:$AA$633, $AC$9:$AC$633, G$8, $AD$9:$AD$633, $E28),":", SUMIFS($AE$9:$AE$633, $AC$9:$AC$633, G$8, $AD$9:$AD$633, $E28)))</f>
        <v>389:72:4:20</v>
      </c>
      <c r="H28" s="8" t="str">
        <f>IF(SUMIFS($Z$9:$Z$633, $AC$9:$AC$633, H$8, $AD$9:$AD$633, $E28)=0, "", CONCATENATE(SUMIFS($Z$9:$Z$633, $AC$9:$AC$633, H$8, $AD$9:$AD$633, $E28), ":", SUMIFS($AB$9:$AB$633, $AC$9:$AC$633, H$8, $AD$9:$AD$633, $E28),":", SUMIFS($AA$9:$AA$633, $AC$9:$AC$633, H$8, $AD$9:$AD$633, $E28),":", SUMIFS($AE$9:$AE$633, $AC$9:$AC$633, H$8, $AD$9:$AD$633, $E28)))</f>
        <v>609:72:4:21</v>
      </c>
      <c r="I28" s="8" t="str">
        <f>IF(SUMIFS($Z$9:$Z$633, $AC$9:$AC$633, I$8, $AD$9:$AD$633, $E28)=0, "", CONCATENATE(SUMIFS($Z$9:$Z$633, $AC$9:$AC$633, I$8, $AD$9:$AD$633, $E28), ":", SUMIFS($AB$9:$AB$633, $AC$9:$AC$633, I$8, $AD$9:$AD$633, $E28),":", SUMIFS($AA$9:$AA$633, $AC$9:$AC$633, I$8, $AD$9:$AD$633, $E28),":", SUMIFS($AE$9:$AE$633, $AC$9:$AC$633, I$8, $AD$9:$AD$633, $E28)))</f>
        <v>586:76:4:6</v>
      </c>
      <c r="J28" s="8" t="str">
        <f>IF(SUMIFS($Z$9:$Z$633, $AC$9:$AC$633, J$8, $AD$9:$AD$633, $E28)=0, "", CONCATENATE(SUMIFS($Z$9:$Z$633, $AC$9:$AC$633, J$8, $AD$9:$AD$633, $E28), ":", SUMIFS($AB$9:$AB$633, $AC$9:$AC$633, J$8, $AD$9:$AD$633, $E28),":", SUMIFS($AA$9:$AA$633, $AC$9:$AC$633, J$8, $AD$9:$AD$633, $E28),":", SUMIFS($AE$9:$AE$633, $AC$9:$AC$633, J$8, $AD$9:$AD$633, $E28)))</f>
        <v/>
      </c>
      <c r="K28" s="8" t="str">
        <f>IF(SUMIFS($Z$9:$Z$633, $AC$9:$AC$633, K$8, $AD$9:$AD$633, $E28)=0, "", CONCATENATE(SUMIFS($Z$9:$Z$633, $AC$9:$AC$633, K$8, $AD$9:$AD$633, $E28), ":", SUMIFS($AB$9:$AB$633, $AC$9:$AC$633, K$8, $AD$9:$AD$633, $E28),":", SUMIFS($AA$9:$AA$633, $AC$9:$AC$633, K$8, $AD$9:$AD$633, $E28),":", SUMIFS($AE$9:$AE$633, $AC$9:$AC$633, K$8, $AD$9:$AD$633, $E28)))</f>
        <v>93:75:5:8</v>
      </c>
      <c r="L28" s="8" t="str">
        <f>IF(SUMIFS($Z$9:$Z$633, $AC$9:$AC$633, L$8, $AD$9:$AD$633, $E28)=0, "", CONCATENATE(SUMIFS($Z$9:$Z$633, $AC$9:$AC$633, L$8, $AD$9:$AD$633, $E28), ":", SUMIFS($AB$9:$AB$633, $AC$9:$AC$633, L$8, $AD$9:$AD$633, $E28),":", SUMIFS($AA$9:$AA$633, $AC$9:$AC$633, L$8, $AD$9:$AD$633, $E28),":", SUMIFS($AE$9:$AE$633, $AC$9:$AC$633, L$8, $AD$9:$AD$633, $E28)))</f>
        <v/>
      </c>
      <c r="M28" s="8" t="str">
        <f>IF(SUMIFS($Z$9:$Z$633, $AC$9:$AC$633, M$8, $AD$9:$AD$633, $E28)=0, "", CONCATENATE(SUMIFS($Z$9:$Z$633, $AC$9:$AC$633, M$8, $AD$9:$AD$633, $E28), ":", SUMIFS($AB$9:$AB$633, $AC$9:$AC$633, M$8, $AD$9:$AD$633, $E28),":", SUMIFS($AA$9:$AA$633, $AC$9:$AC$633, M$8, $AD$9:$AD$633, $E28),":", SUMIFS($AE$9:$AE$633, $AC$9:$AC$633, M$8, $AD$9:$AD$633, $E28)))</f>
        <v>344:70:5:26</v>
      </c>
      <c r="N28" s="8" t="str">
        <f>IF(SUMIFS($Z$9:$Z$633, $AC$9:$AC$633, N$8, $AD$9:$AD$633, $E28)=0, "", CONCATENATE(SUMIFS($Z$9:$Z$633, $AC$9:$AC$633, N$8, $AD$9:$AD$633, $E28), ":", SUMIFS($AB$9:$AB$633, $AC$9:$AC$633, N$8, $AD$9:$AD$633, $E28),":", SUMIFS($AA$9:$AA$633, $AC$9:$AC$633, N$8, $AD$9:$AD$633, $E28),":", SUMIFS($AE$9:$AE$633, $AC$9:$AC$633, N$8, $AD$9:$AD$633, $E28)))</f>
        <v/>
      </c>
      <c r="O28" s="8" t="str">
        <f>IF(SUMIFS($Z$9:$Z$633, $AC$9:$AC$633, O$8, $AD$9:$AD$633, $E28)=0, "", CONCATENATE(SUMIFS($Z$9:$Z$633, $AC$9:$AC$633, O$8, $AD$9:$AD$633, $E28), ":", SUMIFS($AB$9:$AB$633, $AC$9:$AC$633, O$8, $AD$9:$AD$633, $E28),":", SUMIFS($AA$9:$AA$633, $AC$9:$AC$633, O$8, $AD$9:$AD$633, $E28),":", SUMIFS($AE$9:$AE$633, $AC$9:$AC$633, O$8, $AD$9:$AD$633, $E28)))</f>
        <v>296:28:2:9</v>
      </c>
      <c r="P28" s="8" t="str">
        <f>IF(SUMIFS($Z$9:$Z$633, $AC$9:$AC$633, P$8, $AD$9:$AD$633, $E28)=0, "", CONCATENATE(SUMIFS($Z$9:$Z$633, $AC$9:$AC$633, P$8, $AD$9:$AD$633, $E28), ":", SUMIFS($AB$9:$AB$633, $AC$9:$AC$633, P$8, $AD$9:$AD$633, $E28),":", SUMIFS($AA$9:$AA$633, $AC$9:$AC$633, P$8, $AD$9:$AD$633, $E28),":", SUMIFS($AE$9:$AE$633, $AC$9:$AC$633, P$8, $AD$9:$AD$633, $E28)))</f>
        <v/>
      </c>
      <c r="Q28" s="8" t="str">
        <f>IF(SUMIFS($Z$9:$Z$633, $AC$9:$AC$633, Q$8, $AD$9:$AD$633, $E28)=0, "", CONCATENATE(SUMIFS($Z$9:$Z$633, $AC$9:$AC$633, Q$8, $AD$9:$AD$633, $E28), ":", SUMIFS($AB$9:$AB$633, $AC$9:$AC$633, Q$8, $AD$9:$AD$633, $E28),":", SUMIFS($AA$9:$AA$633, $AC$9:$AC$633, Q$8, $AD$9:$AD$633, $E28),":", SUMIFS($AE$9:$AE$633, $AC$9:$AC$633, Q$8, $AD$9:$AD$633, $E28)))</f>
        <v/>
      </c>
      <c r="R28" s="8" t="str">
        <f>IF(SUMIFS($Z$9:$Z$633, $AC$9:$AC$633, R$8, $AD$9:$AD$633, $E28)=0, "", CONCATENATE(SUMIFS($Z$9:$Z$633, $AC$9:$AC$633, R$8, $AD$9:$AD$633, $E28), ":", SUMIFS($AB$9:$AB$633, $AC$9:$AC$633, R$8, $AD$9:$AD$633, $E28),":", SUMIFS($AA$9:$AA$633, $AC$9:$AC$633, R$8, $AD$9:$AD$633, $E28),":", SUMIFS($AE$9:$AE$633, $AC$9:$AC$633, R$8, $AD$9:$AD$633, $E28)))</f>
        <v/>
      </c>
      <c r="S28" s="8" t="str">
        <f>IF(SUMIFS($Z$9:$Z$633, $AC$9:$AC$633, S$8, $AD$9:$AD$633, $E28)=0, "", CONCATENATE(SUMIFS($Z$9:$Z$633, $AC$9:$AC$633, S$8, $AD$9:$AD$633, $E28), ":", SUMIFS($AB$9:$AB$633, $AC$9:$AC$633, S$8, $AD$9:$AD$633, $E28),":", SUMIFS($AA$9:$AA$633, $AC$9:$AC$633, S$8, $AD$9:$AD$633, $E28),":", SUMIFS($AE$9:$AE$633, $AC$9:$AC$633, S$8, $AD$9:$AD$633, $E28)))</f>
        <v>28:68:4:32</v>
      </c>
      <c r="T28" s="8" t="str">
        <f>IF(SUMIFS($Z$9:$Z$633, $AC$9:$AC$633, T$8, $AD$9:$AD$633, $E28)=0, "", CONCATENATE(SUMIFS($Z$9:$Z$633, $AC$9:$AC$633, T$8, $AD$9:$AD$633, $E28), ":", SUMIFS($AB$9:$AB$633, $AC$9:$AC$633, T$8, $AD$9:$AD$633, $E28),":", SUMIFS($AA$9:$AA$633, $AC$9:$AC$633, T$8, $AD$9:$AD$633, $E28),":", SUMIFS($AE$9:$AE$633, $AC$9:$AC$633, T$8, $AD$9:$AD$633, $E28)))</f>
        <v/>
      </c>
      <c r="U28" s="9" t="str">
        <f>IF(SUMIFS($Z$9:$Z$633, $AC$9:$AC$633, U$8, $AD$9:$AD$633, $E28)=0, "", CONCATENATE(SUMIFS($Z$9:$Z$633, $AC$9:$AC$633, U$8, $AD$9:$AD$633, $E28), ":", SUMIFS($AB$9:$AB$633, $AC$9:$AC$633, U$8, $AD$9:$AD$633, $E28),":", SUMIFS($AA$9:$AA$633, $AC$9:$AC$633, U$8, $AD$9:$AD$633, $E28),":", SUMIFS($AE$9:$AE$633, $AC$9:$AC$633, U$8, $AD$9:$AD$633, $E28)))</f>
        <v>236:72:4:18</v>
      </c>
      <c r="Z28" s="14">
        <v>19</v>
      </c>
      <c r="AA28" s="14">
        <v>1</v>
      </c>
      <c r="AB28" s="14">
        <v>17</v>
      </c>
      <c r="AC28" s="29">
        <v>8</v>
      </c>
      <c r="AD28" s="29">
        <v>97</v>
      </c>
      <c r="AE28" s="29">
        <v>25</v>
      </c>
      <c r="AF28" s="13" t="str">
        <f t="shared" si="1"/>
        <v>$N$106</v>
      </c>
      <c r="AG28" t="str">
        <f ca="1">IFERROR(ADDRESS(ROW(OFFSET(INDIRECT($AF28), IF(COUNTA($AF28:AF28)&lt;=$AA28-1, COUNTA($AF28:AF28), ""), 0)), COLUMN(INDIRECT($AF28))), "")</f>
        <v/>
      </c>
      <c r="AH28" t="str">
        <f ca="1">IFERROR(ADDRESS(ROW(OFFSET(INDIRECT($AF28), IF(COUNTA($AF28:AG28)&lt;=$AA28-1, COUNTA($AF28:AG28), ""), 0)), COLUMN(INDIRECT($AF28))), "")</f>
        <v/>
      </c>
      <c r="AI28" t="str">
        <f ca="1">IFERROR(ADDRESS(ROW(OFFSET(INDIRECT($AF28), IF(COUNTA($AF28:AH28)&lt;=$AA28-1, COUNTA($AF28:AH28), ""), 0)), COLUMN(INDIRECT($AF28))), "")</f>
        <v/>
      </c>
      <c r="AJ28" t="str">
        <f ca="1">IFERROR(ADDRESS(ROW(OFFSET(INDIRECT($AF28), IF(COUNTA($AF28:AI28)&lt;=$AA28-1, COUNTA($AF28:AI28), ""), 0)), COLUMN(INDIRECT($AF28))), "")</f>
        <v/>
      </c>
      <c r="AK28" t="str">
        <f t="shared" si="2"/>
        <v>$N$106</v>
      </c>
    </row>
    <row r="29" spans="1:37" x14ac:dyDescent="0.25">
      <c r="A29" s="14">
        <v>12</v>
      </c>
      <c r="B29" s="14">
        <v>89</v>
      </c>
      <c r="C29" s="14" t="str">
        <f t="shared" si="0"/>
        <v>$R$98</v>
      </c>
      <c r="E29" s="20">
        <v>20</v>
      </c>
      <c r="F29" s="23" t="str">
        <f>IF(SUMIFS($Z$9:$Z$633, $AC$9:$AC$633, F$8, $AD$9:$AD$633, $E29)=0, "", CONCATENATE(SUMIFS($Z$9:$Z$633, $AC$9:$AC$633, F$8, $AD$9:$AD$633, $E29), ":", SUMIFS($AB$9:$AB$633, $AC$9:$AC$633, F$8, $AD$9:$AD$633, $E29),":", SUMIFS($AA$9:$AA$633, $AC$9:$AC$633, F$8, $AD$9:$AD$633, $E29),":", SUMIFS($AE$9:$AE$633, $AC$9:$AC$633, F$8, $AD$9:$AD$633, $E29)))</f>
        <v>384:72:4:19</v>
      </c>
      <c r="G29" s="8" t="str">
        <f>IF(SUMIFS($Z$9:$Z$633, $AC$9:$AC$633, G$8, $AD$9:$AD$633, $E29)=0, "", CONCATENATE(SUMIFS($Z$9:$Z$633, $AC$9:$AC$633, G$8, $AD$9:$AD$633, $E29), ":", SUMIFS($AB$9:$AB$633, $AC$9:$AC$633, G$8, $AD$9:$AD$633, $E29),":", SUMIFS($AA$9:$AA$633, $AC$9:$AC$633, G$8, $AD$9:$AD$633, $E29),":", SUMIFS($AE$9:$AE$633, $AC$9:$AC$633, G$8, $AD$9:$AD$633, $E29)))</f>
        <v/>
      </c>
      <c r="H29" s="8" t="str">
        <f>IF(SUMIFS($Z$9:$Z$633, $AC$9:$AC$633, H$8, $AD$9:$AD$633, $E29)=0, "", CONCATENATE(SUMIFS($Z$9:$Z$633, $AC$9:$AC$633, H$8, $AD$9:$AD$633, $E29), ":", SUMIFS($AB$9:$AB$633, $AC$9:$AC$633, H$8, $AD$9:$AD$633, $E29),":", SUMIFS($AA$9:$AA$633, $AC$9:$AC$633, H$8, $AD$9:$AD$633, $E29),":", SUMIFS($AE$9:$AE$633, $AC$9:$AC$633, H$8, $AD$9:$AD$633, $E29)))</f>
        <v/>
      </c>
      <c r="I29" s="8" t="str">
        <f>IF(SUMIFS($Z$9:$Z$633, $AC$9:$AC$633, I$8, $AD$9:$AD$633, $E29)=0, "", CONCATENATE(SUMIFS($Z$9:$Z$633, $AC$9:$AC$633, I$8, $AD$9:$AD$633, $E29), ":", SUMIFS($AB$9:$AB$633, $AC$9:$AC$633, I$8, $AD$9:$AD$633, $E29),":", SUMIFS($AA$9:$AA$633, $AC$9:$AC$633, I$8, $AD$9:$AD$633, $E29),":", SUMIFS($AE$9:$AE$633, $AC$9:$AC$633, I$8, $AD$9:$AD$633, $E29)))</f>
        <v/>
      </c>
      <c r="J29" s="8" t="str">
        <f>IF(SUMIFS($Z$9:$Z$633, $AC$9:$AC$633, J$8, $AD$9:$AD$633, $E29)=0, "", CONCATENATE(SUMIFS($Z$9:$Z$633, $AC$9:$AC$633, J$8, $AD$9:$AD$633, $E29), ":", SUMIFS($AB$9:$AB$633, $AC$9:$AC$633, J$8, $AD$9:$AD$633, $E29),":", SUMIFS($AA$9:$AA$633, $AC$9:$AC$633, J$8, $AD$9:$AD$633, $E29),":", SUMIFS($AE$9:$AE$633, $AC$9:$AC$633, J$8, $AD$9:$AD$633, $E29)))</f>
        <v/>
      </c>
      <c r="K29" s="8" t="str">
        <f>IF(SUMIFS($Z$9:$Z$633, $AC$9:$AC$633, K$8, $AD$9:$AD$633, $E29)=0, "", CONCATENATE(SUMIFS($Z$9:$Z$633, $AC$9:$AC$633, K$8, $AD$9:$AD$633, $E29), ":", SUMIFS($AB$9:$AB$633, $AC$9:$AC$633, K$8, $AD$9:$AD$633, $E29),":", SUMIFS($AA$9:$AA$633, $AC$9:$AC$633, K$8, $AD$9:$AD$633, $E29),":", SUMIFS($AE$9:$AE$633, $AC$9:$AC$633, K$8, $AD$9:$AD$633, $E29)))</f>
        <v/>
      </c>
      <c r="L29" s="8" t="str">
        <f>IF(SUMIFS($Z$9:$Z$633, $AC$9:$AC$633, L$8, $AD$9:$AD$633, $E29)=0, "", CONCATENATE(SUMIFS($Z$9:$Z$633, $AC$9:$AC$633, L$8, $AD$9:$AD$633, $E29), ":", SUMIFS($AB$9:$AB$633, $AC$9:$AC$633, L$8, $AD$9:$AD$633, $E29),":", SUMIFS($AA$9:$AA$633, $AC$9:$AC$633, L$8, $AD$9:$AD$633, $E29),":", SUMIFS($AE$9:$AE$633, $AC$9:$AC$633, L$8, $AD$9:$AD$633, $E29)))</f>
        <v/>
      </c>
      <c r="M29" s="8" t="str">
        <f>IF(SUMIFS($Z$9:$Z$633, $AC$9:$AC$633, M$8, $AD$9:$AD$633, $E29)=0, "", CONCATENATE(SUMIFS($Z$9:$Z$633, $AC$9:$AC$633, M$8, $AD$9:$AD$633, $E29), ":", SUMIFS($AB$9:$AB$633, $AC$9:$AC$633, M$8, $AD$9:$AD$633, $E29),":", SUMIFS($AA$9:$AA$633, $AC$9:$AC$633, M$8, $AD$9:$AD$633, $E29),":", SUMIFS($AE$9:$AE$633, $AC$9:$AC$633, M$8, $AD$9:$AD$633, $E29)))</f>
        <v/>
      </c>
      <c r="N29" s="8" t="str">
        <f>IF(SUMIFS($Z$9:$Z$633, $AC$9:$AC$633, N$8, $AD$9:$AD$633, $E29)=0, "", CONCATENATE(SUMIFS($Z$9:$Z$633, $AC$9:$AC$633, N$8, $AD$9:$AD$633, $E29), ":", SUMIFS($AB$9:$AB$633, $AC$9:$AC$633, N$8, $AD$9:$AD$633, $E29),":", SUMIFS($AA$9:$AA$633, $AC$9:$AC$633, N$8, $AD$9:$AD$633, $E29),":", SUMIFS($AE$9:$AE$633, $AC$9:$AC$633, N$8, $AD$9:$AD$633, $E29)))</f>
        <v/>
      </c>
      <c r="O29" s="8" t="str">
        <f>IF(SUMIFS($Z$9:$Z$633, $AC$9:$AC$633, O$8, $AD$9:$AD$633, $E29)=0, "", CONCATENATE(SUMIFS($Z$9:$Z$633, $AC$9:$AC$633, O$8, $AD$9:$AD$633, $E29), ":", SUMIFS($AB$9:$AB$633, $AC$9:$AC$633, O$8, $AD$9:$AD$633, $E29),":", SUMIFS($AA$9:$AA$633, $AC$9:$AC$633, O$8, $AD$9:$AD$633, $E29),":", SUMIFS($AE$9:$AE$633, $AC$9:$AC$633, O$8, $AD$9:$AD$633, $E29)))</f>
        <v/>
      </c>
      <c r="P29" s="8" t="str">
        <f>IF(SUMIFS($Z$9:$Z$633, $AC$9:$AC$633, P$8, $AD$9:$AD$633, $E29)=0, "", CONCATENATE(SUMIFS($Z$9:$Z$633, $AC$9:$AC$633, P$8, $AD$9:$AD$633, $E29), ":", SUMIFS($AB$9:$AB$633, $AC$9:$AC$633, P$8, $AD$9:$AD$633, $E29),":", SUMIFS($AA$9:$AA$633, $AC$9:$AC$633, P$8, $AD$9:$AD$633, $E29),":", SUMIFS($AE$9:$AE$633, $AC$9:$AC$633, P$8, $AD$9:$AD$633, $E29)))</f>
        <v/>
      </c>
      <c r="Q29" s="8" t="str">
        <f>IF(SUMIFS($Z$9:$Z$633, $AC$9:$AC$633, Q$8, $AD$9:$AD$633, $E29)=0, "", CONCATENATE(SUMIFS($Z$9:$Z$633, $AC$9:$AC$633, Q$8, $AD$9:$AD$633, $E29), ":", SUMIFS($AB$9:$AB$633, $AC$9:$AC$633, Q$8, $AD$9:$AD$633, $E29),":", SUMIFS($AA$9:$AA$633, $AC$9:$AC$633, Q$8, $AD$9:$AD$633, $E29),":", SUMIFS($AE$9:$AE$633, $AC$9:$AC$633, Q$8, $AD$9:$AD$633, $E29)))</f>
        <v/>
      </c>
      <c r="R29" s="8" t="str">
        <f>IF(SUMIFS($Z$9:$Z$633, $AC$9:$AC$633, R$8, $AD$9:$AD$633, $E29)=0, "", CONCATENATE(SUMIFS($Z$9:$Z$633, $AC$9:$AC$633, R$8, $AD$9:$AD$633, $E29), ":", SUMIFS($AB$9:$AB$633, $AC$9:$AC$633, R$8, $AD$9:$AD$633, $E29),":", SUMIFS($AA$9:$AA$633, $AC$9:$AC$633, R$8, $AD$9:$AD$633, $E29),":", SUMIFS($AE$9:$AE$633, $AC$9:$AC$633, R$8, $AD$9:$AD$633, $E29)))</f>
        <v>5:68:4:31</v>
      </c>
      <c r="S29" s="8" t="str">
        <f>IF(SUMIFS($Z$9:$Z$633, $AC$9:$AC$633, S$8, $AD$9:$AD$633, $E29)=0, "", CONCATENATE(SUMIFS($Z$9:$Z$633, $AC$9:$AC$633, S$8, $AD$9:$AD$633, $E29), ":", SUMIFS($AB$9:$AB$633, $AC$9:$AC$633, S$8, $AD$9:$AD$633, $E29),":", SUMIFS($AA$9:$AA$633, $AC$9:$AC$633, S$8, $AD$9:$AD$633, $E29),":", SUMIFS($AE$9:$AE$633, $AC$9:$AC$633, S$8, $AD$9:$AD$633, $E29)))</f>
        <v/>
      </c>
      <c r="T29" s="8" t="str">
        <f>IF(SUMIFS($Z$9:$Z$633, $AC$9:$AC$633, T$8, $AD$9:$AD$633, $E29)=0, "", CONCATENATE(SUMIFS($Z$9:$Z$633, $AC$9:$AC$633, T$8, $AD$9:$AD$633, $E29), ":", SUMIFS($AB$9:$AB$633, $AC$9:$AC$633, T$8, $AD$9:$AD$633, $E29),":", SUMIFS($AA$9:$AA$633, $AC$9:$AC$633, T$8, $AD$9:$AD$633, $E29),":", SUMIFS($AE$9:$AE$633, $AC$9:$AC$633, T$8, $AD$9:$AD$633, $E29)))</f>
        <v/>
      </c>
      <c r="U29" s="9" t="str">
        <f>IF(SUMIFS($Z$9:$Z$633, $AC$9:$AC$633, U$8, $AD$9:$AD$633, $E29)=0, "", CONCATENATE(SUMIFS($Z$9:$Z$633, $AC$9:$AC$633, U$8, $AD$9:$AD$633, $E29), ":", SUMIFS($AB$9:$AB$633, $AC$9:$AC$633, U$8, $AD$9:$AD$633, $E29),":", SUMIFS($AA$9:$AA$633, $AC$9:$AC$633, U$8, $AD$9:$AD$633, $E29),":", SUMIFS($AE$9:$AE$633, $AC$9:$AC$633, U$8, $AD$9:$AD$633, $E29)))</f>
        <v/>
      </c>
      <c r="Z29" s="14">
        <v>20</v>
      </c>
      <c r="AA29" s="14">
        <v>3</v>
      </c>
      <c r="AB29" s="14">
        <v>51</v>
      </c>
      <c r="AC29" s="29">
        <v>10</v>
      </c>
      <c r="AD29" s="29">
        <v>59</v>
      </c>
      <c r="AE29" s="29">
        <v>35</v>
      </c>
      <c r="AF29" s="13" t="str">
        <f t="shared" si="1"/>
        <v>$P$68</v>
      </c>
      <c r="AG29" t="str">
        <f ca="1">IFERROR(ADDRESS(ROW(OFFSET(INDIRECT($AF29), IF(COUNTA($AF29:AF29)&lt;=$AA29-1, COUNTA($AF29:AF29), ""), 0)), COLUMN(INDIRECT($AF29))), "")</f>
        <v>$P$69</v>
      </c>
      <c r="AH29" t="str">
        <f ca="1">IFERROR(ADDRESS(ROW(OFFSET(INDIRECT($AF29), IF(COUNTA($AF29:AG29)&lt;=$AA29-1, COUNTA($AF29:AG29), ""), 0)), COLUMN(INDIRECT($AF29))), "")</f>
        <v>$P$70</v>
      </c>
      <c r="AI29" t="str">
        <f ca="1">IFERROR(ADDRESS(ROW(OFFSET(INDIRECT($AF29), IF(COUNTA($AF29:AH29)&lt;=$AA29-1, COUNTA($AF29:AH29), ""), 0)), COLUMN(INDIRECT($AF29))), "")</f>
        <v/>
      </c>
      <c r="AJ29" t="str">
        <f ca="1">IFERROR(ADDRESS(ROW(OFFSET(INDIRECT($AF29), IF(COUNTA($AF29:AI29)&lt;=$AA29-1, COUNTA($AF29:AI29), ""), 0)), COLUMN(INDIRECT($AF29))), "")</f>
        <v/>
      </c>
      <c r="AK29" t="str">
        <f t="shared" ca="1" si="2"/>
        <v>$P$70</v>
      </c>
    </row>
    <row r="30" spans="1:37" x14ac:dyDescent="0.25">
      <c r="A30" s="14">
        <v>11</v>
      </c>
      <c r="B30" s="14">
        <v>17</v>
      </c>
      <c r="C30" s="14" t="str">
        <f t="shared" si="0"/>
        <v>$Q$26</v>
      </c>
      <c r="E30" s="20">
        <v>21</v>
      </c>
      <c r="F30" s="23" t="str">
        <f>IF(SUMIFS($Z$9:$Z$633, $AC$9:$AC$633, F$8, $AD$9:$AD$633, $E30)=0, "", CONCATENATE(SUMIFS($Z$9:$Z$633, $AC$9:$AC$633, F$8, $AD$9:$AD$633, $E30), ":", SUMIFS($AB$9:$AB$633, $AC$9:$AC$633, F$8, $AD$9:$AD$633, $E30),":", SUMIFS($AA$9:$AA$633, $AC$9:$AC$633, F$8, $AD$9:$AD$633, $E30),":", SUMIFS($AE$9:$AE$633, $AC$9:$AC$633, F$8, $AD$9:$AD$633, $E30)))</f>
        <v/>
      </c>
      <c r="G30" s="8" t="str">
        <f>IF(SUMIFS($Z$9:$Z$633, $AC$9:$AC$633, G$8, $AD$9:$AD$633, $E30)=0, "", CONCATENATE(SUMIFS($Z$9:$Z$633, $AC$9:$AC$633, G$8, $AD$9:$AD$633, $E30), ":", SUMIFS($AB$9:$AB$633, $AC$9:$AC$633, G$8, $AD$9:$AD$633, $E30),":", SUMIFS($AA$9:$AA$633, $AC$9:$AC$633, G$8, $AD$9:$AD$633, $E30),":", SUMIFS($AE$9:$AE$633, $AC$9:$AC$633, G$8, $AD$9:$AD$633, $E30)))</f>
        <v/>
      </c>
      <c r="H30" s="8" t="str">
        <f>IF(SUMIFS($Z$9:$Z$633, $AC$9:$AC$633, H$8, $AD$9:$AD$633, $E30)=0, "", CONCATENATE(SUMIFS($Z$9:$Z$633, $AC$9:$AC$633, H$8, $AD$9:$AD$633, $E30), ":", SUMIFS($AB$9:$AB$633, $AC$9:$AC$633, H$8, $AD$9:$AD$633, $E30),":", SUMIFS($AA$9:$AA$633, $AC$9:$AC$633, H$8, $AD$9:$AD$633, $E30),":", SUMIFS($AE$9:$AE$633, $AC$9:$AC$633, H$8, $AD$9:$AD$633, $E30)))</f>
        <v/>
      </c>
      <c r="I30" s="8" t="str">
        <f>IF(SUMIFS($Z$9:$Z$633, $AC$9:$AC$633, I$8, $AD$9:$AD$633, $E30)=0, "", CONCATENATE(SUMIFS($Z$9:$Z$633, $AC$9:$AC$633, I$8, $AD$9:$AD$633, $E30), ":", SUMIFS($AB$9:$AB$633, $AC$9:$AC$633, I$8, $AD$9:$AD$633, $E30),":", SUMIFS($AA$9:$AA$633, $AC$9:$AC$633, I$8, $AD$9:$AD$633, $E30),":", SUMIFS($AE$9:$AE$633, $AC$9:$AC$633, I$8, $AD$9:$AD$633, $E30)))</f>
        <v/>
      </c>
      <c r="J30" s="8" t="str">
        <f>IF(SUMIFS($Z$9:$Z$633, $AC$9:$AC$633, J$8, $AD$9:$AD$633, $E30)=0, "", CONCATENATE(SUMIFS($Z$9:$Z$633, $AC$9:$AC$633, J$8, $AD$9:$AD$633, $E30), ":", SUMIFS($AB$9:$AB$633, $AC$9:$AC$633, J$8, $AD$9:$AD$633, $E30),":", SUMIFS($AA$9:$AA$633, $AC$9:$AC$633, J$8, $AD$9:$AD$633, $E30),":", SUMIFS($AE$9:$AE$633, $AC$9:$AC$633, J$8, $AD$9:$AD$633, $E30)))</f>
        <v/>
      </c>
      <c r="K30" s="8" t="str">
        <f>IF(SUMIFS($Z$9:$Z$633, $AC$9:$AC$633, K$8, $AD$9:$AD$633, $E30)=0, "", CONCATENATE(SUMIFS($Z$9:$Z$633, $AC$9:$AC$633, K$8, $AD$9:$AD$633, $E30), ":", SUMIFS($AB$9:$AB$633, $AC$9:$AC$633, K$8, $AD$9:$AD$633, $E30),":", SUMIFS($AA$9:$AA$633, $AC$9:$AC$633, K$8, $AD$9:$AD$633, $E30),":", SUMIFS($AE$9:$AE$633, $AC$9:$AC$633, K$8, $AD$9:$AD$633, $E30)))</f>
        <v/>
      </c>
      <c r="L30" s="8" t="str">
        <f>IF(SUMIFS($Z$9:$Z$633, $AC$9:$AC$633, L$8, $AD$9:$AD$633, $E30)=0, "", CONCATENATE(SUMIFS($Z$9:$Z$633, $AC$9:$AC$633, L$8, $AD$9:$AD$633, $E30), ":", SUMIFS($AB$9:$AB$633, $AC$9:$AC$633, L$8, $AD$9:$AD$633, $E30),":", SUMIFS($AA$9:$AA$633, $AC$9:$AC$633, L$8, $AD$9:$AD$633, $E30),":", SUMIFS($AE$9:$AE$633, $AC$9:$AC$633, L$8, $AD$9:$AD$633, $E30)))</f>
        <v/>
      </c>
      <c r="M30" s="8" t="str">
        <f>IF(SUMIFS($Z$9:$Z$633, $AC$9:$AC$633, M$8, $AD$9:$AD$633, $E30)=0, "", CONCATENATE(SUMIFS($Z$9:$Z$633, $AC$9:$AC$633, M$8, $AD$9:$AD$633, $E30), ":", SUMIFS($AB$9:$AB$633, $AC$9:$AC$633, M$8, $AD$9:$AD$633, $E30),":", SUMIFS($AA$9:$AA$633, $AC$9:$AC$633, M$8, $AD$9:$AD$633, $E30),":", SUMIFS($AE$9:$AE$633, $AC$9:$AC$633, M$8, $AD$9:$AD$633, $E30)))</f>
        <v/>
      </c>
      <c r="N30" s="8" t="str">
        <f>IF(SUMIFS($Z$9:$Z$633, $AC$9:$AC$633, N$8, $AD$9:$AD$633, $E30)=0, "", CONCATENATE(SUMIFS($Z$9:$Z$633, $AC$9:$AC$633, N$8, $AD$9:$AD$633, $E30), ":", SUMIFS($AB$9:$AB$633, $AC$9:$AC$633, N$8, $AD$9:$AD$633, $E30),":", SUMIFS($AA$9:$AA$633, $AC$9:$AC$633, N$8, $AD$9:$AD$633, $E30),":", SUMIFS($AE$9:$AE$633, $AC$9:$AC$633, N$8, $AD$9:$AD$633, $E30)))</f>
        <v/>
      </c>
      <c r="O30" s="8" t="str">
        <f>IF(SUMIFS($Z$9:$Z$633, $AC$9:$AC$633, O$8, $AD$9:$AD$633, $E30)=0, "", CONCATENATE(SUMIFS($Z$9:$Z$633, $AC$9:$AC$633, O$8, $AD$9:$AD$633, $E30), ":", SUMIFS($AB$9:$AB$633, $AC$9:$AC$633, O$8, $AD$9:$AD$633, $E30),":", SUMIFS($AA$9:$AA$633, $AC$9:$AC$633, O$8, $AD$9:$AD$633, $E30),":", SUMIFS($AE$9:$AE$633, $AC$9:$AC$633, O$8, $AD$9:$AD$633, $E30)))</f>
        <v>293:26:2:24</v>
      </c>
      <c r="P30" s="8" t="str">
        <f>IF(SUMIFS($Z$9:$Z$633, $AC$9:$AC$633, P$8, $AD$9:$AD$633, $E30)=0, "", CONCATENATE(SUMIFS($Z$9:$Z$633, $AC$9:$AC$633, P$8, $AD$9:$AD$633, $E30), ":", SUMIFS($AB$9:$AB$633, $AC$9:$AC$633, P$8, $AD$9:$AD$633, $E30),":", SUMIFS($AA$9:$AA$633, $AC$9:$AC$633, P$8, $AD$9:$AD$633, $E30),":", SUMIFS($AE$9:$AE$633, $AC$9:$AC$633, P$8, $AD$9:$AD$633, $E30)))</f>
        <v/>
      </c>
      <c r="Q30" s="8" t="str">
        <f>IF(SUMIFS($Z$9:$Z$633, $AC$9:$AC$633, Q$8, $AD$9:$AD$633, $E30)=0, "", CONCATENATE(SUMIFS($Z$9:$Z$633, $AC$9:$AC$633, Q$8, $AD$9:$AD$633, $E30), ":", SUMIFS($AB$9:$AB$633, $AC$9:$AC$633, Q$8, $AD$9:$AD$633, $E30),":", SUMIFS($AA$9:$AA$633, $AC$9:$AC$633, Q$8, $AD$9:$AD$633, $E30),":", SUMIFS($AE$9:$AE$633, $AC$9:$AC$633, Q$8, $AD$9:$AD$633, $E30)))</f>
        <v/>
      </c>
      <c r="R30" s="8" t="str">
        <f>IF(SUMIFS($Z$9:$Z$633, $AC$9:$AC$633, R$8, $AD$9:$AD$633, $E30)=0, "", CONCATENATE(SUMIFS($Z$9:$Z$633, $AC$9:$AC$633, R$8, $AD$9:$AD$633, $E30), ":", SUMIFS($AB$9:$AB$633, $AC$9:$AC$633, R$8, $AD$9:$AD$633, $E30),":", SUMIFS($AA$9:$AA$633, $AC$9:$AC$633, R$8, $AD$9:$AD$633, $E30),":", SUMIFS($AE$9:$AE$633, $AC$9:$AC$633, R$8, $AD$9:$AD$633, $E30)))</f>
        <v/>
      </c>
      <c r="S30" s="8" t="str">
        <f>IF(SUMIFS($Z$9:$Z$633, $AC$9:$AC$633, S$8, $AD$9:$AD$633, $E30)=0, "", CONCATENATE(SUMIFS($Z$9:$Z$633, $AC$9:$AC$633, S$8, $AD$9:$AD$633, $E30), ":", SUMIFS($AB$9:$AB$633, $AC$9:$AC$633, S$8, $AD$9:$AD$633, $E30),":", SUMIFS($AA$9:$AA$633, $AC$9:$AC$633, S$8, $AD$9:$AD$633, $E30),":", SUMIFS($AE$9:$AE$633, $AC$9:$AC$633, S$8, $AD$9:$AD$633, $E30)))</f>
        <v/>
      </c>
      <c r="T30" s="8" t="str">
        <f>IF(SUMIFS($Z$9:$Z$633, $AC$9:$AC$633, T$8, $AD$9:$AD$633, $E30)=0, "", CONCATENATE(SUMIFS($Z$9:$Z$633, $AC$9:$AC$633, T$8, $AD$9:$AD$633, $E30), ":", SUMIFS($AB$9:$AB$633, $AC$9:$AC$633, T$8, $AD$9:$AD$633, $E30),":", SUMIFS($AA$9:$AA$633, $AC$9:$AC$633, T$8, $AD$9:$AD$633, $E30),":", SUMIFS($AE$9:$AE$633, $AC$9:$AC$633, T$8, $AD$9:$AD$633, $E30)))</f>
        <v/>
      </c>
      <c r="U30" s="9" t="str">
        <f>IF(SUMIFS($Z$9:$Z$633, $AC$9:$AC$633, U$8, $AD$9:$AD$633, $E30)=0, "", CONCATENATE(SUMIFS($Z$9:$Z$633, $AC$9:$AC$633, U$8, $AD$9:$AD$633, $E30), ":", SUMIFS($AB$9:$AB$633, $AC$9:$AC$633, U$8, $AD$9:$AD$633, $E30),":", SUMIFS($AA$9:$AA$633, $AC$9:$AC$633, U$8, $AD$9:$AD$633, $E30),":", SUMIFS($AE$9:$AE$633, $AC$9:$AC$633, U$8, $AD$9:$AD$633, $E30)))</f>
        <v/>
      </c>
      <c r="Z30" s="14">
        <v>21</v>
      </c>
      <c r="AA30" s="14">
        <v>3</v>
      </c>
      <c r="AB30" s="14">
        <v>15</v>
      </c>
      <c r="AC30" s="29" t="s">
        <v>0</v>
      </c>
      <c r="AD30" s="29"/>
      <c r="AE30" s="29"/>
      <c r="AF30" s="13" t="str">
        <f t="shared" si="1"/>
        <v/>
      </c>
      <c r="AG30" t="str">
        <f ca="1">IFERROR(ADDRESS(ROW(OFFSET(INDIRECT($AF30), IF(COUNTA($AF30:AF30)&lt;=$AA30-1, COUNTA($AF30:AF30), ""), 0)), COLUMN(INDIRECT($AF30))), "")</f>
        <v/>
      </c>
      <c r="AH30" t="str">
        <f ca="1">IFERROR(ADDRESS(ROW(OFFSET(INDIRECT($AF30), IF(COUNTA($AF30:AG30)&lt;=$AA30-1, COUNTA($AF30:AG30), ""), 0)), COLUMN(INDIRECT($AF30))), "")</f>
        <v/>
      </c>
      <c r="AI30" t="str">
        <f ca="1">IFERROR(ADDRESS(ROW(OFFSET(INDIRECT($AF30), IF(COUNTA($AF30:AH30)&lt;=$AA30-1, COUNTA($AF30:AH30), ""), 0)), COLUMN(INDIRECT($AF30))), "")</f>
        <v/>
      </c>
      <c r="AJ30" t="str">
        <f ca="1">IFERROR(ADDRESS(ROW(OFFSET(INDIRECT($AF30), IF(COUNTA($AF30:AI30)&lt;=$AA30-1, COUNTA($AF30:AI30), ""), 0)), COLUMN(INDIRECT($AF30))), "")</f>
        <v/>
      </c>
      <c r="AK30" t="str">
        <f t="shared" ca="1" si="2"/>
        <v/>
      </c>
    </row>
    <row r="31" spans="1:37" x14ac:dyDescent="0.25">
      <c r="A31" s="14">
        <v>5</v>
      </c>
      <c r="B31" s="14">
        <v>44</v>
      </c>
      <c r="C31" s="14" t="str">
        <f t="shared" si="0"/>
        <v>$K$53</v>
      </c>
      <c r="E31" s="20">
        <v>22</v>
      </c>
      <c r="F31" s="23" t="str">
        <f>IF(SUMIFS($Z$9:$Z$633, $AC$9:$AC$633, F$8, $AD$9:$AD$633, $E31)=0, "", CONCATENATE(SUMIFS($Z$9:$Z$633, $AC$9:$AC$633, F$8, $AD$9:$AD$633, $E31), ":", SUMIFS($AB$9:$AB$633, $AC$9:$AC$633, F$8, $AD$9:$AD$633, $E31),":", SUMIFS($AA$9:$AA$633, $AC$9:$AC$633, F$8, $AD$9:$AD$633, $E31),":", SUMIFS($AE$9:$AE$633, $AC$9:$AC$633, F$8, $AD$9:$AD$633, $E31)))</f>
        <v/>
      </c>
      <c r="G31" s="8" t="str">
        <f>IF(SUMIFS($Z$9:$Z$633, $AC$9:$AC$633, G$8, $AD$9:$AD$633, $E31)=0, "", CONCATENATE(SUMIFS($Z$9:$Z$633, $AC$9:$AC$633, G$8, $AD$9:$AD$633, $E31), ":", SUMIFS($AB$9:$AB$633, $AC$9:$AC$633, G$8, $AD$9:$AD$633, $E31),":", SUMIFS($AA$9:$AA$633, $AC$9:$AC$633, G$8, $AD$9:$AD$633, $E31),":", SUMIFS($AE$9:$AE$633, $AC$9:$AC$633, G$8, $AD$9:$AD$633, $E31)))</f>
        <v/>
      </c>
      <c r="H31" s="8" t="str">
        <f>IF(SUMIFS($Z$9:$Z$633, $AC$9:$AC$633, H$8, $AD$9:$AD$633, $E31)=0, "", CONCATENATE(SUMIFS($Z$9:$Z$633, $AC$9:$AC$633, H$8, $AD$9:$AD$633, $E31), ":", SUMIFS($AB$9:$AB$633, $AC$9:$AC$633, H$8, $AD$9:$AD$633, $E31),":", SUMIFS($AA$9:$AA$633, $AC$9:$AC$633, H$8, $AD$9:$AD$633, $E31),":", SUMIFS($AE$9:$AE$633, $AC$9:$AC$633, H$8, $AD$9:$AD$633, $E31)))</f>
        <v/>
      </c>
      <c r="I31" s="8" t="str">
        <f>IF(SUMIFS($Z$9:$Z$633, $AC$9:$AC$633, I$8, $AD$9:$AD$633, $E31)=0, "", CONCATENATE(SUMIFS($Z$9:$Z$633, $AC$9:$AC$633, I$8, $AD$9:$AD$633, $E31), ":", SUMIFS($AB$9:$AB$633, $AC$9:$AC$633, I$8, $AD$9:$AD$633, $E31),":", SUMIFS($AA$9:$AA$633, $AC$9:$AC$633, I$8, $AD$9:$AD$633, $E31),":", SUMIFS($AE$9:$AE$633, $AC$9:$AC$633, I$8, $AD$9:$AD$633, $E31)))</f>
        <v/>
      </c>
      <c r="J31" s="8" t="str">
        <f>IF(SUMIFS($Z$9:$Z$633, $AC$9:$AC$633, J$8, $AD$9:$AD$633, $E31)=0, "", CONCATENATE(SUMIFS($Z$9:$Z$633, $AC$9:$AC$633, J$8, $AD$9:$AD$633, $E31), ":", SUMIFS($AB$9:$AB$633, $AC$9:$AC$633, J$8, $AD$9:$AD$633, $E31),":", SUMIFS($AA$9:$AA$633, $AC$9:$AC$633, J$8, $AD$9:$AD$633, $E31),":", SUMIFS($AE$9:$AE$633, $AC$9:$AC$633, J$8, $AD$9:$AD$633, $E31)))</f>
        <v>137:20:1:4</v>
      </c>
      <c r="K31" s="8" t="str">
        <f>IF(SUMIFS($Z$9:$Z$633, $AC$9:$AC$633, K$8, $AD$9:$AD$633, $E31)=0, "", CONCATENATE(SUMIFS($Z$9:$Z$633, $AC$9:$AC$633, K$8, $AD$9:$AD$633, $E31), ":", SUMIFS($AB$9:$AB$633, $AC$9:$AC$633, K$8, $AD$9:$AD$633, $E31),":", SUMIFS($AA$9:$AA$633, $AC$9:$AC$633, K$8, $AD$9:$AD$633, $E31),":", SUMIFS($AE$9:$AE$633, $AC$9:$AC$633, K$8, $AD$9:$AD$633, $E31)))</f>
        <v/>
      </c>
      <c r="L31" s="8" t="str">
        <f>IF(SUMIFS($Z$9:$Z$633, $AC$9:$AC$633, L$8, $AD$9:$AD$633, $E31)=0, "", CONCATENATE(SUMIFS($Z$9:$Z$633, $AC$9:$AC$633, L$8, $AD$9:$AD$633, $E31), ":", SUMIFS($AB$9:$AB$633, $AC$9:$AC$633, L$8, $AD$9:$AD$633, $E31),":", SUMIFS($AA$9:$AA$633, $AC$9:$AC$633, L$8, $AD$9:$AD$633, $E31),":", SUMIFS($AE$9:$AE$633, $AC$9:$AC$633, L$8, $AD$9:$AD$633, $E31)))</f>
        <v>197:70:5:25</v>
      </c>
      <c r="M31" s="8" t="str">
        <f>IF(SUMIFS($Z$9:$Z$633, $AC$9:$AC$633, M$8, $AD$9:$AD$633, $E31)=0, "", CONCATENATE(SUMIFS($Z$9:$Z$633, $AC$9:$AC$633, M$8, $AD$9:$AD$633, $E31), ":", SUMIFS($AB$9:$AB$633, $AC$9:$AC$633, M$8, $AD$9:$AD$633, $E31),":", SUMIFS($AA$9:$AA$633, $AC$9:$AC$633, M$8, $AD$9:$AD$633, $E31),":", SUMIFS($AE$9:$AE$633, $AC$9:$AC$633, M$8, $AD$9:$AD$633, $E31)))</f>
        <v/>
      </c>
      <c r="N31" s="8" t="str">
        <f>IF(SUMIFS($Z$9:$Z$633, $AC$9:$AC$633, N$8, $AD$9:$AD$633, $E31)=0, "", CONCATENATE(SUMIFS($Z$9:$Z$633, $AC$9:$AC$633, N$8, $AD$9:$AD$633, $E31), ":", SUMIFS($AB$9:$AB$633, $AC$9:$AC$633, N$8, $AD$9:$AD$633, $E31),":", SUMIFS($AA$9:$AA$633, $AC$9:$AC$633, N$8, $AD$9:$AD$633, $E31),":", SUMIFS($AE$9:$AE$633, $AC$9:$AC$633, N$8, $AD$9:$AD$633, $E31)))</f>
        <v/>
      </c>
      <c r="O31" s="8" t="str">
        <f>IF(SUMIFS($Z$9:$Z$633, $AC$9:$AC$633, O$8, $AD$9:$AD$633, $E31)=0, "", CONCATENATE(SUMIFS($Z$9:$Z$633, $AC$9:$AC$633, O$8, $AD$9:$AD$633, $E31), ":", SUMIFS($AB$9:$AB$633, $AC$9:$AC$633, O$8, $AD$9:$AD$633, $E31),":", SUMIFS($AA$9:$AA$633, $AC$9:$AC$633, O$8, $AD$9:$AD$633, $E31),":", SUMIFS($AE$9:$AE$633, $AC$9:$AC$633, O$8, $AD$9:$AD$633, $E31)))</f>
        <v/>
      </c>
      <c r="P31" s="8" t="str">
        <f>IF(SUMIFS($Z$9:$Z$633, $AC$9:$AC$633, P$8, $AD$9:$AD$633, $E31)=0, "", CONCATENATE(SUMIFS($Z$9:$Z$633, $AC$9:$AC$633, P$8, $AD$9:$AD$633, $E31), ":", SUMIFS($AB$9:$AB$633, $AC$9:$AC$633, P$8, $AD$9:$AD$633, $E31),":", SUMIFS($AA$9:$AA$633, $AC$9:$AC$633, P$8, $AD$9:$AD$633, $E31),":", SUMIFS($AE$9:$AE$633, $AC$9:$AC$633, P$8, $AD$9:$AD$633, $E31)))</f>
        <v/>
      </c>
      <c r="Q31" s="8" t="str">
        <f>IF(SUMIFS($Z$9:$Z$633, $AC$9:$AC$633, Q$8, $AD$9:$AD$633, $E31)=0, "", CONCATENATE(SUMIFS($Z$9:$Z$633, $AC$9:$AC$633, Q$8, $AD$9:$AD$633, $E31), ":", SUMIFS($AB$9:$AB$633, $AC$9:$AC$633, Q$8, $AD$9:$AD$633, $E31),":", SUMIFS($AA$9:$AA$633, $AC$9:$AC$633, Q$8, $AD$9:$AD$633, $E31),":", SUMIFS($AE$9:$AE$633, $AC$9:$AC$633, Q$8, $AD$9:$AD$633, $E31)))</f>
        <v/>
      </c>
      <c r="R31" s="8" t="str">
        <f>IF(SUMIFS($Z$9:$Z$633, $AC$9:$AC$633, R$8, $AD$9:$AD$633, $E31)=0, "", CONCATENATE(SUMIFS($Z$9:$Z$633, $AC$9:$AC$633, R$8, $AD$9:$AD$633, $E31), ":", SUMIFS($AB$9:$AB$633, $AC$9:$AC$633, R$8, $AD$9:$AD$633, $E31),":", SUMIFS($AA$9:$AA$633, $AC$9:$AC$633, R$8, $AD$9:$AD$633, $E31),":", SUMIFS($AE$9:$AE$633, $AC$9:$AC$633, R$8, $AD$9:$AD$633, $E31)))</f>
        <v/>
      </c>
      <c r="S31" s="8" t="str">
        <f>IF(SUMIFS($Z$9:$Z$633, $AC$9:$AC$633, S$8, $AD$9:$AD$633, $E31)=0, "", CONCATENATE(SUMIFS($Z$9:$Z$633, $AC$9:$AC$633, S$8, $AD$9:$AD$633, $E31), ":", SUMIFS($AB$9:$AB$633, $AC$9:$AC$633, S$8, $AD$9:$AD$633, $E31),":", SUMIFS($AA$9:$AA$633, $AC$9:$AC$633, S$8, $AD$9:$AD$633, $E31),":", SUMIFS($AE$9:$AE$633, $AC$9:$AC$633, S$8, $AD$9:$AD$633, $E31)))</f>
        <v/>
      </c>
      <c r="T31" s="8" t="str">
        <f>IF(SUMIFS($Z$9:$Z$633, $AC$9:$AC$633, T$8, $AD$9:$AD$633, $E31)=0, "", CONCATENATE(SUMIFS($Z$9:$Z$633, $AC$9:$AC$633, T$8, $AD$9:$AD$633, $E31), ":", SUMIFS($AB$9:$AB$633, $AC$9:$AC$633, T$8, $AD$9:$AD$633, $E31),":", SUMIFS($AA$9:$AA$633, $AC$9:$AC$633, T$8, $AD$9:$AD$633, $E31),":", SUMIFS($AE$9:$AE$633, $AC$9:$AC$633, T$8, $AD$9:$AD$633, $E31)))</f>
        <v>46:68:4:33</v>
      </c>
      <c r="U31" s="9" t="str">
        <f>IF(SUMIFS($Z$9:$Z$633, $AC$9:$AC$633, U$8, $AD$9:$AD$633, $E31)=0, "", CONCATENATE(SUMIFS($Z$9:$Z$633, $AC$9:$AC$633, U$8, $AD$9:$AD$633, $E31), ":", SUMIFS($AB$9:$AB$633, $AC$9:$AC$633, U$8, $AD$9:$AD$633, $E31),":", SUMIFS($AA$9:$AA$633, $AC$9:$AC$633, U$8, $AD$9:$AD$633, $E31),":", SUMIFS($AE$9:$AE$633, $AC$9:$AC$633, U$8, $AD$9:$AD$633, $E31)))</f>
        <v/>
      </c>
      <c r="Z31" s="14">
        <v>22</v>
      </c>
      <c r="AA31" s="14">
        <v>2</v>
      </c>
      <c r="AB31" s="14">
        <v>10</v>
      </c>
      <c r="AC31" s="29" t="s">
        <v>0</v>
      </c>
      <c r="AD31" s="29"/>
      <c r="AE31" s="29"/>
      <c r="AF31" s="13" t="str">
        <f t="shared" si="1"/>
        <v/>
      </c>
      <c r="AG31" t="str">
        <f ca="1">IFERROR(ADDRESS(ROW(OFFSET(INDIRECT($AF31), IF(COUNTA($AF31:AF31)&lt;=$AA31-1, COUNTA($AF31:AF31), ""), 0)), COLUMN(INDIRECT($AF31))), "")</f>
        <v/>
      </c>
      <c r="AH31" t="str">
        <f ca="1">IFERROR(ADDRESS(ROW(OFFSET(INDIRECT($AF31), IF(COUNTA($AF31:AG31)&lt;=$AA31-1, COUNTA($AF31:AG31), ""), 0)), COLUMN(INDIRECT($AF31))), "")</f>
        <v/>
      </c>
      <c r="AI31" t="str">
        <f ca="1">IFERROR(ADDRESS(ROW(OFFSET(INDIRECT($AF31), IF(COUNTA($AF31:AH31)&lt;=$AA31-1, COUNTA($AF31:AH31), ""), 0)), COLUMN(INDIRECT($AF31))), "")</f>
        <v/>
      </c>
      <c r="AJ31" s="27" t="str">
        <f ca="1">IFERROR(ADDRESS(ROW(OFFSET(INDIRECT($AF31), IF(COUNTA($AF31:AI31)&lt;=$AA31-1, COUNTA($AF31:AI31), ""), 0)), COLUMN(INDIRECT($AF31))), "")</f>
        <v/>
      </c>
      <c r="AK31" t="str">
        <f t="shared" ca="1" si="2"/>
        <v/>
      </c>
    </row>
    <row r="32" spans="1:37" x14ac:dyDescent="0.25">
      <c r="A32" s="14">
        <v>2</v>
      </c>
      <c r="B32" s="14">
        <v>48</v>
      </c>
      <c r="C32" s="14" t="str">
        <f t="shared" si="0"/>
        <v>$H$57</v>
      </c>
      <c r="E32" s="20">
        <v>23</v>
      </c>
      <c r="F32" s="23" t="str">
        <f>IF(SUMIFS($Z$9:$Z$633, $AC$9:$AC$633, F$8, $AD$9:$AD$633, $E32)=0, "", CONCATENATE(SUMIFS($Z$9:$Z$633, $AC$9:$AC$633, F$8, $AD$9:$AD$633, $E32), ":", SUMIFS($AB$9:$AB$633, $AC$9:$AC$633, F$8, $AD$9:$AD$633, $E32),":", SUMIFS($AA$9:$AA$633, $AC$9:$AC$633, F$8, $AD$9:$AD$633, $E32),":", SUMIFS($AE$9:$AE$633, $AC$9:$AC$633, F$8, $AD$9:$AD$633, $E32)))</f>
        <v/>
      </c>
      <c r="G32" s="8" t="str">
        <f>IF(SUMIFS($Z$9:$Z$633, $AC$9:$AC$633, G$8, $AD$9:$AD$633, $E32)=0, "", CONCATENATE(SUMIFS($Z$9:$Z$633, $AC$9:$AC$633, G$8, $AD$9:$AD$633, $E32), ":", SUMIFS($AB$9:$AB$633, $AC$9:$AC$633, G$8, $AD$9:$AD$633, $E32),":", SUMIFS($AA$9:$AA$633, $AC$9:$AC$633, G$8, $AD$9:$AD$633, $E32),":", SUMIFS($AE$9:$AE$633, $AC$9:$AC$633, G$8, $AD$9:$AD$633, $E32)))</f>
        <v>340:68:4:36</v>
      </c>
      <c r="H32" s="8" t="str">
        <f>IF(SUMIFS($Z$9:$Z$633, $AC$9:$AC$633, H$8, $AD$9:$AD$633, $E32)=0, "", CONCATENATE(SUMIFS($Z$9:$Z$633, $AC$9:$AC$633, H$8, $AD$9:$AD$633, $E32), ":", SUMIFS($AB$9:$AB$633, $AC$9:$AC$633, H$8, $AD$9:$AD$633, $E32),":", SUMIFS($AA$9:$AA$633, $AC$9:$AC$633, H$8, $AD$9:$AD$633, $E32),":", SUMIFS($AE$9:$AE$633, $AC$9:$AC$633, H$8, $AD$9:$AD$633, $E32)))</f>
        <v>369:68:4:37</v>
      </c>
      <c r="I32" s="8" t="str">
        <f>IF(SUMIFS($Z$9:$Z$633, $AC$9:$AC$633, I$8, $AD$9:$AD$633, $E32)=0, "", CONCATENATE(SUMIFS($Z$9:$Z$633, $AC$9:$AC$633, I$8, $AD$9:$AD$633, $E32), ":", SUMIFS($AB$9:$AB$633, $AC$9:$AC$633, I$8, $AD$9:$AD$633, $E32),":", SUMIFS($AA$9:$AA$633, $AC$9:$AC$633, I$8, $AD$9:$AD$633, $E32),":", SUMIFS($AE$9:$AE$633, $AC$9:$AC$633, I$8, $AD$9:$AD$633, $E32)))</f>
        <v>610:72:4:22</v>
      </c>
      <c r="J32" s="8" t="str">
        <f>IF(SUMIFS($Z$9:$Z$633, $AC$9:$AC$633, J$8, $AD$9:$AD$633, $E32)=0, "", CONCATENATE(SUMIFS($Z$9:$Z$633, $AC$9:$AC$633, J$8, $AD$9:$AD$633, $E32), ":", SUMIFS($AB$9:$AB$633, $AC$9:$AC$633, J$8, $AD$9:$AD$633, $E32),":", SUMIFS($AA$9:$AA$633, $AC$9:$AC$633, J$8, $AD$9:$AD$633, $E32),":", SUMIFS($AE$9:$AE$633, $AC$9:$AC$633, J$8, $AD$9:$AD$633, $E32)))</f>
        <v/>
      </c>
      <c r="K32" s="8" t="str">
        <f>IF(SUMIFS($Z$9:$Z$633, $AC$9:$AC$633, K$8, $AD$9:$AD$633, $E32)=0, "", CONCATENATE(SUMIFS($Z$9:$Z$633, $AC$9:$AC$633, K$8, $AD$9:$AD$633, $E32), ":", SUMIFS($AB$9:$AB$633, $AC$9:$AC$633, K$8, $AD$9:$AD$633, $E32),":", SUMIFS($AA$9:$AA$633, $AC$9:$AC$633, K$8, $AD$9:$AD$633, $E32),":", SUMIFS($AE$9:$AE$633, $AC$9:$AC$633, K$8, $AD$9:$AD$633, $E32)))</f>
        <v/>
      </c>
      <c r="L32" s="8" t="str">
        <f>IF(SUMIFS($Z$9:$Z$633, $AC$9:$AC$633, L$8, $AD$9:$AD$633, $E32)=0, "", CONCATENATE(SUMIFS($Z$9:$Z$633, $AC$9:$AC$633, L$8, $AD$9:$AD$633, $E32), ":", SUMIFS($AB$9:$AB$633, $AC$9:$AC$633, L$8, $AD$9:$AD$633, $E32),":", SUMIFS($AA$9:$AA$633, $AC$9:$AC$633, L$8, $AD$9:$AD$633, $E32),":", SUMIFS($AE$9:$AE$633, $AC$9:$AC$633, L$8, $AD$9:$AD$633, $E32)))</f>
        <v/>
      </c>
      <c r="M32" s="8" t="str">
        <f>IF(SUMIFS($Z$9:$Z$633, $AC$9:$AC$633, M$8, $AD$9:$AD$633, $E32)=0, "", CONCATENATE(SUMIFS($Z$9:$Z$633, $AC$9:$AC$633, M$8, $AD$9:$AD$633, $E32), ":", SUMIFS($AB$9:$AB$633, $AC$9:$AC$633, M$8, $AD$9:$AD$633, $E32),":", SUMIFS($AA$9:$AA$633, $AC$9:$AC$633, M$8, $AD$9:$AD$633, $E32),":", SUMIFS($AE$9:$AE$633, $AC$9:$AC$633, M$8, $AD$9:$AD$633, $E32)))</f>
        <v/>
      </c>
      <c r="N32" s="8" t="str">
        <f>IF(SUMIFS($Z$9:$Z$633, $AC$9:$AC$633, N$8, $AD$9:$AD$633, $E32)=0, "", CONCATENATE(SUMIFS($Z$9:$Z$633, $AC$9:$AC$633, N$8, $AD$9:$AD$633, $E32), ":", SUMIFS($AB$9:$AB$633, $AC$9:$AC$633, N$8, $AD$9:$AD$633, $E32),":", SUMIFS($AA$9:$AA$633, $AC$9:$AC$633, N$8, $AD$9:$AD$633, $E32),":", SUMIFS($AE$9:$AE$633, $AC$9:$AC$633, N$8, $AD$9:$AD$633, $E32)))</f>
        <v>513:70:5:27</v>
      </c>
      <c r="O32" s="8" t="str">
        <f>IF(SUMIFS($Z$9:$Z$633, $AC$9:$AC$633, O$8, $AD$9:$AD$633, $E32)=0, "", CONCATENATE(SUMIFS($Z$9:$Z$633, $AC$9:$AC$633, O$8, $AD$9:$AD$633, $E32), ":", SUMIFS($AB$9:$AB$633, $AC$9:$AC$633, O$8, $AD$9:$AD$633, $E32),":", SUMIFS($AA$9:$AA$633, $AC$9:$AC$633, O$8, $AD$9:$AD$633, $E32),":", SUMIFS($AE$9:$AE$633, $AC$9:$AC$633, O$8, $AD$9:$AD$633, $E32)))</f>
        <v/>
      </c>
      <c r="P32" s="8" t="str">
        <f>IF(SUMIFS($Z$9:$Z$633, $AC$9:$AC$633, P$8, $AD$9:$AD$633, $E32)=0, "", CONCATENATE(SUMIFS($Z$9:$Z$633, $AC$9:$AC$633, P$8, $AD$9:$AD$633, $E32), ":", SUMIFS($AB$9:$AB$633, $AC$9:$AC$633, P$8, $AD$9:$AD$633, $E32),":", SUMIFS($AA$9:$AA$633, $AC$9:$AC$633, P$8, $AD$9:$AD$633, $E32),":", SUMIFS($AE$9:$AE$633, $AC$9:$AC$633, P$8, $AD$9:$AD$633, $E32)))</f>
        <v/>
      </c>
      <c r="Q32" s="8" t="str">
        <f>IF(SUMIFS($Z$9:$Z$633, $AC$9:$AC$633, Q$8, $AD$9:$AD$633, $E32)=0, "", CONCATENATE(SUMIFS($Z$9:$Z$633, $AC$9:$AC$633, Q$8, $AD$9:$AD$633, $E32), ":", SUMIFS($AB$9:$AB$633, $AC$9:$AC$633, Q$8, $AD$9:$AD$633, $E32),":", SUMIFS($AA$9:$AA$633, $AC$9:$AC$633, Q$8, $AD$9:$AD$633, $E32),":", SUMIFS($AE$9:$AE$633, $AC$9:$AC$633, Q$8, $AD$9:$AD$633, $E32)))</f>
        <v>68:28:4:26</v>
      </c>
      <c r="R32" s="8" t="str">
        <f>IF(SUMIFS($Z$9:$Z$633, $AC$9:$AC$633, R$8, $AD$9:$AD$633, $E32)=0, "", CONCATENATE(SUMIFS($Z$9:$Z$633, $AC$9:$AC$633, R$8, $AD$9:$AD$633, $E32), ":", SUMIFS($AB$9:$AB$633, $AC$9:$AC$633, R$8, $AD$9:$AD$633, $E32),":", SUMIFS($AA$9:$AA$633, $AC$9:$AC$633, R$8, $AD$9:$AD$633, $E32),":", SUMIFS($AE$9:$AE$633, $AC$9:$AC$633, R$8, $AD$9:$AD$633, $E32)))</f>
        <v/>
      </c>
      <c r="S32" s="8" t="str">
        <f>IF(SUMIFS($Z$9:$Z$633, $AC$9:$AC$633, S$8, $AD$9:$AD$633, $E32)=0, "", CONCATENATE(SUMIFS($Z$9:$Z$633, $AC$9:$AC$633, S$8, $AD$9:$AD$633, $E32), ":", SUMIFS($AB$9:$AB$633, $AC$9:$AC$633, S$8, $AD$9:$AD$633, $E32),":", SUMIFS($AA$9:$AA$633, $AC$9:$AC$633, S$8, $AD$9:$AD$633, $E32),":", SUMIFS($AE$9:$AE$633, $AC$9:$AC$633, S$8, $AD$9:$AD$633, $E32)))</f>
        <v>560:28:2:13</v>
      </c>
      <c r="T32" s="8" t="str">
        <f>IF(SUMIFS($Z$9:$Z$633, $AC$9:$AC$633, T$8, $AD$9:$AD$633, $E32)=0, "", CONCATENATE(SUMIFS($Z$9:$Z$633, $AC$9:$AC$633, T$8, $AD$9:$AD$633, $E32), ":", SUMIFS($AB$9:$AB$633, $AC$9:$AC$633, T$8, $AD$9:$AD$633, $E32),":", SUMIFS($AA$9:$AA$633, $AC$9:$AC$633, T$8, $AD$9:$AD$633, $E32),":", SUMIFS($AE$9:$AE$633, $AC$9:$AC$633, T$8, $AD$9:$AD$633, $E32)))</f>
        <v/>
      </c>
      <c r="U32" s="9" t="str">
        <f>IF(SUMIFS($Z$9:$Z$633, $AC$9:$AC$633, U$8, $AD$9:$AD$633, $E32)=0, "", CONCATENATE(SUMIFS($Z$9:$Z$633, $AC$9:$AC$633, U$8, $AD$9:$AD$633, $E32), ":", SUMIFS($AB$9:$AB$633, $AC$9:$AC$633, U$8, $AD$9:$AD$633, $E32),":", SUMIFS($AA$9:$AA$633, $AC$9:$AC$633, U$8, $AD$9:$AD$633, $E32),":", SUMIFS($AE$9:$AE$633, $AC$9:$AC$633, U$8, $AD$9:$AD$633, $E32)))</f>
        <v>187:68:4:34</v>
      </c>
      <c r="Z32" s="14">
        <v>23</v>
      </c>
      <c r="AA32" s="14">
        <v>5</v>
      </c>
      <c r="AB32" s="14">
        <v>95</v>
      </c>
      <c r="AC32" s="29">
        <v>7</v>
      </c>
      <c r="AD32" s="29">
        <v>0</v>
      </c>
      <c r="AE32" s="29">
        <v>7</v>
      </c>
      <c r="AF32" s="13" t="str">
        <f t="shared" si="1"/>
        <v>$M$9</v>
      </c>
      <c r="AG32" t="str">
        <f ca="1">IFERROR(ADDRESS(ROW(OFFSET(INDIRECT($AF32), IF(COUNTA($AF32:AF32)&lt;=$AA32-1, COUNTA($AF32:AF32), ""), 0)), COLUMN(INDIRECT($AF32))), "")</f>
        <v>$M$10</v>
      </c>
      <c r="AH32" t="str">
        <f ca="1">IFERROR(ADDRESS(ROW(OFFSET(INDIRECT($AF32), IF(COUNTA($AF32:AG32)&lt;=$AA32-1, COUNTA($AF32:AG32), ""), 0)), COLUMN(INDIRECT($AF32))), "")</f>
        <v>$M$11</v>
      </c>
      <c r="AI32" t="str">
        <f ca="1">IFERROR(ADDRESS(ROW(OFFSET(INDIRECT($AF32), IF(COUNTA($AF32:AH32)&lt;=$AA32-1, COUNTA($AF32:AH32), ""), 0)), COLUMN(INDIRECT($AF32))), "")</f>
        <v>$M$12</v>
      </c>
      <c r="AJ32" s="27" t="str">
        <f ca="1">IFERROR(ADDRESS(ROW(OFFSET(INDIRECT($AF32), IF(COUNTA($AF32:AI32)&lt;=$AA32-1, COUNTA($AF32:AI32), ""), 0)), COLUMN(INDIRECT($AF32))), "")</f>
        <v>$M$13</v>
      </c>
      <c r="AK32" t="str">
        <f t="shared" ca="1" si="2"/>
        <v>$M$13</v>
      </c>
    </row>
    <row r="33" spans="1:37" x14ac:dyDescent="0.25">
      <c r="A33" s="14">
        <v>15</v>
      </c>
      <c r="B33" s="14">
        <v>31</v>
      </c>
      <c r="C33" s="14" t="str">
        <f t="shared" si="0"/>
        <v>$U$40</v>
      </c>
      <c r="E33" s="20">
        <v>24</v>
      </c>
      <c r="F33" s="23" t="str">
        <f>IF(SUMIFS($Z$9:$Z$633, $AC$9:$AC$633, F$8, $AD$9:$AD$633, $E33)=0, "", CONCATENATE(SUMIFS($Z$9:$Z$633, $AC$9:$AC$633, F$8, $AD$9:$AD$633, $E33), ":", SUMIFS($AB$9:$AB$633, $AC$9:$AC$633, F$8, $AD$9:$AD$633, $E33),":", SUMIFS($AA$9:$AA$633, $AC$9:$AC$633, F$8, $AD$9:$AD$633, $E33),":", SUMIFS($AE$9:$AE$633, $AC$9:$AC$633, F$8, $AD$9:$AD$633, $E33)))</f>
        <v>292:68:4:35</v>
      </c>
      <c r="G33" s="8" t="str">
        <f>IF(SUMIFS($Z$9:$Z$633, $AC$9:$AC$633, G$8, $AD$9:$AD$633, $E33)=0, "", CONCATENATE(SUMIFS($Z$9:$Z$633, $AC$9:$AC$633, G$8, $AD$9:$AD$633, $E33), ":", SUMIFS($AB$9:$AB$633, $AC$9:$AC$633, G$8, $AD$9:$AD$633, $E33),":", SUMIFS($AA$9:$AA$633, $AC$9:$AC$633, G$8, $AD$9:$AD$633, $E33),":", SUMIFS($AE$9:$AE$633, $AC$9:$AC$633, G$8, $AD$9:$AD$633, $E33)))</f>
        <v/>
      </c>
      <c r="H33" s="8" t="str">
        <f>IF(SUMIFS($Z$9:$Z$633, $AC$9:$AC$633, H$8, $AD$9:$AD$633, $E33)=0, "", CONCATENATE(SUMIFS($Z$9:$Z$633, $AC$9:$AC$633, H$8, $AD$9:$AD$633, $E33), ":", SUMIFS($AB$9:$AB$633, $AC$9:$AC$633, H$8, $AD$9:$AD$633, $E33),":", SUMIFS($AA$9:$AA$633, $AC$9:$AC$633, H$8, $AD$9:$AD$633, $E33),":", SUMIFS($AE$9:$AE$633, $AC$9:$AC$633, H$8, $AD$9:$AD$633, $E33)))</f>
        <v/>
      </c>
      <c r="I33" s="8" t="str">
        <f>IF(SUMIFS($Z$9:$Z$633, $AC$9:$AC$633, I$8, $AD$9:$AD$633, $E33)=0, "", CONCATENATE(SUMIFS($Z$9:$Z$633, $AC$9:$AC$633, I$8, $AD$9:$AD$633, $E33), ":", SUMIFS($AB$9:$AB$633, $AC$9:$AC$633, I$8, $AD$9:$AD$633, $E33),":", SUMIFS($AA$9:$AA$633, $AC$9:$AC$633, I$8, $AD$9:$AD$633, $E33),":", SUMIFS($AE$9:$AE$633, $AC$9:$AC$633, I$8, $AD$9:$AD$633, $E33)))</f>
        <v/>
      </c>
      <c r="J33" s="8" t="str">
        <f>IF(SUMIFS($Z$9:$Z$633, $AC$9:$AC$633, J$8, $AD$9:$AD$633, $E33)=0, "", CONCATENATE(SUMIFS($Z$9:$Z$633, $AC$9:$AC$633, J$8, $AD$9:$AD$633, $E33), ":", SUMIFS($AB$9:$AB$633, $AC$9:$AC$633, J$8, $AD$9:$AD$633, $E33),":", SUMIFS($AA$9:$AA$633, $AC$9:$AC$633, J$8, $AD$9:$AD$633, $E33),":", SUMIFS($AE$9:$AE$633, $AC$9:$AC$633, J$8, $AD$9:$AD$633, $E33)))</f>
        <v>30:27:3:19</v>
      </c>
      <c r="K33" s="8" t="str">
        <f>IF(SUMIFS($Z$9:$Z$633, $AC$9:$AC$633, K$8, $AD$9:$AD$633, $E33)=0, "", CONCATENATE(SUMIFS($Z$9:$Z$633, $AC$9:$AC$633, K$8, $AD$9:$AD$633, $E33), ":", SUMIFS($AB$9:$AB$633, $AC$9:$AC$633, K$8, $AD$9:$AD$633, $E33),":", SUMIFS($AA$9:$AA$633, $AC$9:$AC$633, K$8, $AD$9:$AD$633, $E33),":", SUMIFS($AE$9:$AE$633, $AC$9:$AC$633, K$8, $AD$9:$AD$633, $E33)))</f>
        <v>180:70:5:24</v>
      </c>
      <c r="L33" s="8" t="str">
        <f>IF(SUMIFS($Z$9:$Z$633, $AC$9:$AC$633, L$8, $AD$9:$AD$633, $E33)=0, "", CONCATENATE(SUMIFS($Z$9:$Z$633, $AC$9:$AC$633, L$8, $AD$9:$AD$633, $E33), ":", SUMIFS($AB$9:$AB$633, $AC$9:$AC$633, L$8, $AD$9:$AD$633, $E33),":", SUMIFS($AA$9:$AA$633, $AC$9:$AC$633, L$8, $AD$9:$AD$633, $E33),":", SUMIFS($AE$9:$AE$633, $AC$9:$AC$633, L$8, $AD$9:$AD$633, $E33)))</f>
        <v/>
      </c>
      <c r="M33" s="8" t="str">
        <f>IF(SUMIFS($Z$9:$Z$633, $AC$9:$AC$633, M$8, $AD$9:$AD$633, $E33)=0, "", CONCATENATE(SUMIFS($Z$9:$Z$633, $AC$9:$AC$633, M$8, $AD$9:$AD$633, $E33), ":", SUMIFS($AB$9:$AB$633, $AC$9:$AC$633, M$8, $AD$9:$AD$633, $E33),":", SUMIFS($AA$9:$AA$633, $AC$9:$AC$633, M$8, $AD$9:$AD$633, $E33),":", SUMIFS($AE$9:$AE$633, $AC$9:$AC$633, M$8, $AD$9:$AD$633, $E33)))</f>
        <v>57:65:5:42</v>
      </c>
      <c r="N33" s="8" t="str">
        <f>IF(SUMIFS($Z$9:$Z$633, $AC$9:$AC$633, N$8, $AD$9:$AD$633, $E33)=0, "", CONCATENATE(SUMIFS($Z$9:$Z$633, $AC$9:$AC$633, N$8, $AD$9:$AD$633, $E33), ":", SUMIFS($AB$9:$AB$633, $AC$9:$AC$633, N$8, $AD$9:$AD$633, $E33),":", SUMIFS($AA$9:$AA$633, $AC$9:$AC$633, N$8, $AD$9:$AD$633, $E33),":", SUMIFS($AE$9:$AE$633, $AC$9:$AC$633, N$8, $AD$9:$AD$633, $E33)))</f>
        <v/>
      </c>
      <c r="O33" s="8" t="str">
        <f>IF(SUMIFS($Z$9:$Z$633, $AC$9:$AC$633, O$8, $AD$9:$AD$633, $E33)=0, "", CONCATENATE(SUMIFS($Z$9:$Z$633, $AC$9:$AC$633, O$8, $AD$9:$AD$633, $E33), ":", SUMIFS($AB$9:$AB$633, $AC$9:$AC$633, O$8, $AD$9:$AD$633, $E33),":", SUMIFS($AA$9:$AA$633, $AC$9:$AC$633, O$8, $AD$9:$AD$633, $E33),":", SUMIFS($AE$9:$AE$633, $AC$9:$AC$633, O$8, $AD$9:$AD$633, $E33)))</f>
        <v>553:70:5:28</v>
      </c>
      <c r="P33" s="8" t="str">
        <f>IF(SUMIFS($Z$9:$Z$633, $AC$9:$AC$633, P$8, $AD$9:$AD$633, $E33)=0, "", CONCATENATE(SUMIFS($Z$9:$Z$633, $AC$9:$AC$633, P$8, $AD$9:$AD$633, $E33), ":", SUMIFS($AB$9:$AB$633, $AC$9:$AC$633, P$8, $AD$9:$AD$633, $E33),":", SUMIFS($AA$9:$AA$633, $AC$9:$AC$633, P$8, $AD$9:$AD$633, $E33),":", SUMIFS($AE$9:$AE$633, $AC$9:$AC$633, P$8, $AD$9:$AD$633, $E33)))</f>
        <v>557:70:5:29</v>
      </c>
      <c r="Q33" s="8" t="str">
        <f>IF(SUMIFS($Z$9:$Z$633, $AC$9:$AC$633, Q$8, $AD$9:$AD$633, $E33)=0, "", CONCATENATE(SUMIFS($Z$9:$Z$633, $AC$9:$AC$633, Q$8, $AD$9:$AD$633, $E33), ":", SUMIFS($AB$9:$AB$633, $AC$9:$AC$633, Q$8, $AD$9:$AD$633, $E33),":", SUMIFS($AA$9:$AA$633, $AC$9:$AC$633, Q$8, $AD$9:$AD$633, $E33),":", SUMIFS($AE$9:$AE$633, $AC$9:$AC$633, Q$8, $AD$9:$AD$633, $E33)))</f>
        <v/>
      </c>
      <c r="R33" s="8" t="str">
        <f>IF(SUMIFS($Z$9:$Z$633, $AC$9:$AC$633, R$8, $AD$9:$AD$633, $E33)=0, "", CONCATENATE(SUMIFS($Z$9:$Z$633, $AC$9:$AC$633, R$8, $AD$9:$AD$633, $E33), ":", SUMIFS($AB$9:$AB$633, $AC$9:$AC$633, R$8, $AD$9:$AD$633, $E33),":", SUMIFS($AA$9:$AA$633, $AC$9:$AC$633, R$8, $AD$9:$AD$633, $E33),":", SUMIFS($AE$9:$AE$633, $AC$9:$AC$633, R$8, $AD$9:$AD$633, $E33)))</f>
        <v>358:65:5:2</v>
      </c>
      <c r="S33" s="8" t="str">
        <f>IF(SUMIFS($Z$9:$Z$633, $AC$9:$AC$633, S$8, $AD$9:$AD$633, $E33)=0, "", CONCATENATE(SUMIFS($Z$9:$Z$633, $AC$9:$AC$633, S$8, $AD$9:$AD$633, $E33), ":", SUMIFS($AB$9:$AB$633, $AC$9:$AC$633, S$8, $AD$9:$AD$633, $E33),":", SUMIFS($AA$9:$AA$633, $AC$9:$AC$633, S$8, $AD$9:$AD$633, $E33),":", SUMIFS($AE$9:$AE$633, $AC$9:$AC$633, S$8, $AD$9:$AD$633, $E33)))</f>
        <v/>
      </c>
      <c r="T33" s="8" t="str">
        <f>IF(SUMIFS($Z$9:$Z$633, $AC$9:$AC$633, T$8, $AD$9:$AD$633, $E33)=0, "", CONCATENATE(SUMIFS($Z$9:$Z$633, $AC$9:$AC$633, T$8, $AD$9:$AD$633, $E33), ":", SUMIFS($AB$9:$AB$633, $AC$9:$AC$633, T$8, $AD$9:$AD$633, $E33),":", SUMIFS($AA$9:$AA$633, $AC$9:$AC$633, T$8, $AD$9:$AD$633, $E33),":", SUMIFS($AE$9:$AE$633, $AC$9:$AC$633, T$8, $AD$9:$AD$633, $E33)))</f>
        <v/>
      </c>
      <c r="U33" s="9" t="str">
        <f>IF(SUMIFS($Z$9:$Z$633, $AC$9:$AC$633, U$8, $AD$9:$AD$633, $E33)=0, "", CONCATENATE(SUMIFS($Z$9:$Z$633, $AC$9:$AC$633, U$8, $AD$9:$AD$633, $E33), ":", SUMIFS($AB$9:$AB$633, $AC$9:$AC$633, U$8, $AD$9:$AD$633, $E33),":", SUMIFS($AA$9:$AA$633, $AC$9:$AC$633, U$8, $AD$9:$AD$633, $E33),":", SUMIFS($AE$9:$AE$633, $AC$9:$AC$633, U$8, $AD$9:$AD$633, $E33)))</f>
        <v/>
      </c>
      <c r="Z33" s="14">
        <v>24</v>
      </c>
      <c r="AA33" s="14">
        <v>5</v>
      </c>
      <c r="AB33" s="14">
        <v>45</v>
      </c>
      <c r="AC33" s="29">
        <v>12</v>
      </c>
      <c r="AD33" s="29">
        <v>57</v>
      </c>
      <c r="AE33" s="29">
        <v>40</v>
      </c>
      <c r="AF33" s="13" t="str">
        <f t="shared" si="1"/>
        <v>$R$66</v>
      </c>
      <c r="AG33" t="str">
        <f ca="1">IFERROR(ADDRESS(ROW(OFFSET(INDIRECT($AF33), IF(COUNTA($AF33:AF33)&lt;=$AA33-1, COUNTA($AF33:AF33), ""), 0)), COLUMN(INDIRECT($AF33))), "")</f>
        <v>$R$67</v>
      </c>
      <c r="AH33" t="str">
        <f ca="1">IFERROR(ADDRESS(ROW(OFFSET(INDIRECT($AF33), IF(COUNTA($AF33:AG33)&lt;=$AA33-1, COUNTA($AF33:AG33), ""), 0)), COLUMN(INDIRECT($AF33))), "")</f>
        <v>$R$68</v>
      </c>
      <c r="AI33" t="str">
        <f ca="1">IFERROR(ADDRESS(ROW(OFFSET(INDIRECT($AF33), IF(COUNTA($AF33:AH33)&lt;=$AA33-1, COUNTA($AF33:AH33), ""), 0)), COLUMN(INDIRECT($AF33))), "")</f>
        <v>$R$69</v>
      </c>
      <c r="AJ33" s="27" t="str">
        <f ca="1">IFERROR(ADDRESS(ROW(OFFSET(INDIRECT($AF33), IF(COUNTA($AF33:AI33)&lt;=$AA33-1, COUNTA($AF33:AI33), ""), 0)), COLUMN(INDIRECT($AF33))), "")</f>
        <v>$R$70</v>
      </c>
      <c r="AK33" t="str">
        <f t="shared" ca="1" si="2"/>
        <v>$R$70</v>
      </c>
    </row>
    <row r="34" spans="1:37" x14ac:dyDescent="0.25">
      <c r="A34" s="14">
        <v>5</v>
      </c>
      <c r="B34" s="14">
        <v>38</v>
      </c>
      <c r="C34" s="14" t="str">
        <f t="shared" si="0"/>
        <v>$K$47</v>
      </c>
      <c r="E34" s="20">
        <v>25</v>
      </c>
      <c r="F34" s="23" t="str">
        <f>IF(SUMIFS($Z$9:$Z$633, $AC$9:$AC$633, F$8, $AD$9:$AD$633, $E34)=0, "", CONCATENATE(SUMIFS($Z$9:$Z$633, $AC$9:$AC$633, F$8, $AD$9:$AD$633, $E34), ":", SUMIFS($AB$9:$AB$633, $AC$9:$AC$633, F$8, $AD$9:$AD$633, $E34),":", SUMIFS($AA$9:$AA$633, $AC$9:$AC$633, F$8, $AD$9:$AD$633, $E34),":", SUMIFS($AE$9:$AE$633, $AC$9:$AC$633, F$8, $AD$9:$AD$633, $E34)))</f>
        <v/>
      </c>
      <c r="G34" s="8" t="str">
        <f>IF(SUMIFS($Z$9:$Z$633, $AC$9:$AC$633, G$8, $AD$9:$AD$633, $E34)=0, "", CONCATENATE(SUMIFS($Z$9:$Z$633, $AC$9:$AC$633, G$8, $AD$9:$AD$633, $E34), ":", SUMIFS($AB$9:$AB$633, $AC$9:$AC$633, G$8, $AD$9:$AD$633, $E34),":", SUMIFS($AA$9:$AA$633, $AC$9:$AC$633, G$8, $AD$9:$AD$633, $E34),":", SUMIFS($AE$9:$AE$633, $AC$9:$AC$633, G$8, $AD$9:$AD$633, $E34)))</f>
        <v/>
      </c>
      <c r="H34" s="8" t="str">
        <f>IF(SUMIFS($Z$9:$Z$633, $AC$9:$AC$633, H$8, $AD$9:$AD$633, $E34)=0, "", CONCATENATE(SUMIFS($Z$9:$Z$633, $AC$9:$AC$633, H$8, $AD$9:$AD$633, $E34), ":", SUMIFS($AB$9:$AB$633, $AC$9:$AC$633, H$8, $AD$9:$AD$633, $E34),":", SUMIFS($AA$9:$AA$633, $AC$9:$AC$633, H$8, $AD$9:$AD$633, $E34),":", SUMIFS($AE$9:$AE$633, $AC$9:$AC$633, H$8, $AD$9:$AD$633, $E34)))</f>
        <v/>
      </c>
      <c r="I34" s="8" t="str">
        <f>IF(SUMIFS($Z$9:$Z$633, $AC$9:$AC$633, I$8, $AD$9:$AD$633, $E34)=0, "", CONCATENATE(SUMIFS($Z$9:$Z$633, $AC$9:$AC$633, I$8, $AD$9:$AD$633, $E34), ":", SUMIFS($AB$9:$AB$633, $AC$9:$AC$633, I$8, $AD$9:$AD$633, $E34),":", SUMIFS($AA$9:$AA$633, $AC$9:$AC$633, I$8, $AD$9:$AD$633, $E34),":", SUMIFS($AE$9:$AE$633, $AC$9:$AC$633, I$8, $AD$9:$AD$633, $E34)))</f>
        <v/>
      </c>
      <c r="J34" s="8" t="str">
        <f>IF(SUMIFS($Z$9:$Z$633, $AC$9:$AC$633, J$8, $AD$9:$AD$633, $E34)=0, "", CONCATENATE(SUMIFS($Z$9:$Z$633, $AC$9:$AC$633, J$8, $AD$9:$AD$633, $E34), ":", SUMIFS($AB$9:$AB$633, $AC$9:$AC$633, J$8, $AD$9:$AD$633, $E34),":", SUMIFS($AA$9:$AA$633, $AC$9:$AC$633, J$8, $AD$9:$AD$633, $E34),":", SUMIFS($AE$9:$AE$633, $AC$9:$AC$633, J$8, $AD$9:$AD$633, $E34)))</f>
        <v/>
      </c>
      <c r="K34" s="8" t="str">
        <f>IF(SUMIFS($Z$9:$Z$633, $AC$9:$AC$633, K$8, $AD$9:$AD$633, $E34)=0, "", CONCATENATE(SUMIFS($Z$9:$Z$633, $AC$9:$AC$633, K$8, $AD$9:$AD$633, $E34), ":", SUMIFS($AB$9:$AB$633, $AC$9:$AC$633, K$8, $AD$9:$AD$633, $E34),":", SUMIFS($AA$9:$AA$633, $AC$9:$AC$633, K$8, $AD$9:$AD$633, $E34),":", SUMIFS($AE$9:$AE$633, $AC$9:$AC$633, K$8, $AD$9:$AD$633, $E34)))</f>
        <v/>
      </c>
      <c r="L34" s="8" t="str">
        <f>IF(SUMIFS($Z$9:$Z$633, $AC$9:$AC$633, L$8, $AD$9:$AD$633, $E34)=0, "", CONCATENATE(SUMIFS($Z$9:$Z$633, $AC$9:$AC$633, L$8, $AD$9:$AD$633, $E34), ":", SUMIFS($AB$9:$AB$633, $AC$9:$AC$633, L$8, $AD$9:$AD$633, $E34),":", SUMIFS($AA$9:$AA$633, $AC$9:$AC$633, L$8, $AD$9:$AD$633, $E34),":", SUMIFS($AE$9:$AE$633, $AC$9:$AC$633, L$8, $AD$9:$AD$633, $E34)))</f>
        <v/>
      </c>
      <c r="M34" s="8" t="str">
        <f>IF(SUMIFS($Z$9:$Z$633, $AC$9:$AC$633, M$8, $AD$9:$AD$633, $E34)=0, "", CONCATENATE(SUMIFS($Z$9:$Z$633, $AC$9:$AC$633, M$8, $AD$9:$AD$633, $E34), ":", SUMIFS($AB$9:$AB$633, $AC$9:$AC$633, M$8, $AD$9:$AD$633, $E34),":", SUMIFS($AA$9:$AA$633, $AC$9:$AC$633, M$8, $AD$9:$AD$633, $E34),":", SUMIFS($AE$9:$AE$633, $AC$9:$AC$633, M$8, $AD$9:$AD$633, $E34)))</f>
        <v/>
      </c>
      <c r="N34" s="8" t="str">
        <f>IF(SUMIFS($Z$9:$Z$633, $AC$9:$AC$633, N$8, $AD$9:$AD$633, $E34)=0, "", CONCATENATE(SUMIFS($Z$9:$Z$633, $AC$9:$AC$633, N$8, $AD$9:$AD$633, $E34), ":", SUMIFS($AB$9:$AB$633, $AC$9:$AC$633, N$8, $AD$9:$AD$633, $E34),":", SUMIFS($AA$9:$AA$633, $AC$9:$AC$633, N$8, $AD$9:$AD$633, $E34),":", SUMIFS($AE$9:$AE$633, $AC$9:$AC$633, N$8, $AD$9:$AD$633, $E34)))</f>
        <v/>
      </c>
      <c r="O34" s="8" t="str">
        <f>IF(SUMIFS($Z$9:$Z$633, $AC$9:$AC$633, O$8, $AD$9:$AD$633, $E34)=0, "", CONCATENATE(SUMIFS($Z$9:$Z$633, $AC$9:$AC$633, O$8, $AD$9:$AD$633, $E34), ":", SUMIFS($AB$9:$AB$633, $AC$9:$AC$633, O$8, $AD$9:$AD$633, $E34),":", SUMIFS($AA$9:$AA$633, $AC$9:$AC$633, O$8, $AD$9:$AD$633, $E34),":", SUMIFS($AE$9:$AE$633, $AC$9:$AC$633, O$8, $AD$9:$AD$633, $E34)))</f>
        <v/>
      </c>
      <c r="P34" s="8" t="str">
        <f>IF(SUMIFS($Z$9:$Z$633, $AC$9:$AC$633, P$8, $AD$9:$AD$633, $E34)=0, "", CONCATENATE(SUMIFS($Z$9:$Z$633, $AC$9:$AC$633, P$8, $AD$9:$AD$633, $E34), ":", SUMIFS($AB$9:$AB$633, $AC$9:$AC$633, P$8, $AD$9:$AD$633, $E34),":", SUMIFS($AA$9:$AA$633, $AC$9:$AC$633, P$8, $AD$9:$AD$633, $E34),":", SUMIFS($AE$9:$AE$633, $AC$9:$AC$633, P$8, $AD$9:$AD$633, $E34)))</f>
        <v/>
      </c>
      <c r="Q34" s="8" t="str">
        <f>IF(SUMIFS($Z$9:$Z$633, $AC$9:$AC$633, Q$8, $AD$9:$AD$633, $E34)=0, "", CONCATENATE(SUMIFS($Z$9:$Z$633, $AC$9:$AC$633, Q$8, $AD$9:$AD$633, $E34), ":", SUMIFS($AB$9:$AB$633, $AC$9:$AC$633, Q$8, $AD$9:$AD$633, $E34),":", SUMIFS($AA$9:$AA$633, $AC$9:$AC$633, Q$8, $AD$9:$AD$633, $E34),":", SUMIFS($AE$9:$AE$633, $AC$9:$AC$633, Q$8, $AD$9:$AD$633, $E34)))</f>
        <v/>
      </c>
      <c r="R34" s="8" t="str">
        <f>IF(SUMIFS($Z$9:$Z$633, $AC$9:$AC$633, R$8, $AD$9:$AD$633, $E34)=0, "", CONCATENATE(SUMIFS($Z$9:$Z$633, $AC$9:$AC$633, R$8, $AD$9:$AD$633, $E34), ":", SUMIFS($AB$9:$AB$633, $AC$9:$AC$633, R$8, $AD$9:$AD$633, $E34),":", SUMIFS($AA$9:$AA$633, $AC$9:$AC$633, R$8, $AD$9:$AD$633, $E34),":", SUMIFS($AE$9:$AE$633, $AC$9:$AC$633, R$8, $AD$9:$AD$633, $E34)))</f>
        <v/>
      </c>
      <c r="S34" s="8" t="str">
        <f>IF(SUMIFS($Z$9:$Z$633, $AC$9:$AC$633, S$8, $AD$9:$AD$633, $E34)=0, "", CONCATENATE(SUMIFS($Z$9:$Z$633, $AC$9:$AC$633, S$8, $AD$9:$AD$633, $E34), ":", SUMIFS($AB$9:$AB$633, $AC$9:$AC$633, S$8, $AD$9:$AD$633, $E34),":", SUMIFS($AA$9:$AA$633, $AC$9:$AC$633, S$8, $AD$9:$AD$633, $E34),":", SUMIFS($AE$9:$AE$633, $AC$9:$AC$633, S$8, $AD$9:$AD$633, $E34)))</f>
        <v>353:26:2:28</v>
      </c>
      <c r="T34" s="8" t="str">
        <f>IF(SUMIFS($Z$9:$Z$633, $AC$9:$AC$633, T$8, $AD$9:$AD$633, $E34)=0, "", CONCATENATE(SUMIFS($Z$9:$Z$633, $AC$9:$AC$633, T$8, $AD$9:$AD$633, $E34), ":", SUMIFS($AB$9:$AB$633, $AC$9:$AC$633, T$8, $AD$9:$AD$633, $E34),":", SUMIFS($AA$9:$AA$633, $AC$9:$AC$633, T$8, $AD$9:$AD$633, $E34),":", SUMIFS($AE$9:$AE$633, $AC$9:$AC$633, T$8, $AD$9:$AD$633, $E34)))</f>
        <v/>
      </c>
      <c r="U34" s="9" t="str">
        <f>IF(SUMIFS($Z$9:$Z$633, $AC$9:$AC$633, U$8, $AD$9:$AD$633, $E34)=0, "", CONCATENATE(SUMIFS($Z$9:$Z$633, $AC$9:$AC$633, U$8, $AD$9:$AD$633, $E34), ":", SUMIFS($AB$9:$AB$633, $AC$9:$AC$633, U$8, $AD$9:$AD$633, $E34),":", SUMIFS($AA$9:$AA$633, $AC$9:$AC$633, U$8, $AD$9:$AD$633, $E34),":", SUMIFS($AE$9:$AE$633, $AC$9:$AC$633, U$8, $AD$9:$AD$633, $E34)))</f>
        <v/>
      </c>
      <c r="Z34" s="14">
        <v>25</v>
      </c>
      <c r="AA34" s="14">
        <v>1</v>
      </c>
      <c r="AB34" s="14">
        <v>19</v>
      </c>
      <c r="AC34" s="29">
        <v>8</v>
      </c>
      <c r="AD34" s="29">
        <v>7</v>
      </c>
      <c r="AE34" s="29">
        <v>23</v>
      </c>
      <c r="AF34" s="13" t="str">
        <f t="shared" si="1"/>
        <v>$N$16</v>
      </c>
      <c r="AG34" t="str">
        <f ca="1">IFERROR(ADDRESS(ROW(OFFSET(INDIRECT($AF34), IF(COUNTA($AF34:AF34)&lt;=$AA34-1, COUNTA($AF34:AF34), ""), 0)), COLUMN(INDIRECT($AF34))), "")</f>
        <v/>
      </c>
      <c r="AH34" t="str">
        <f ca="1">IFERROR(ADDRESS(ROW(OFFSET(INDIRECT($AF34), IF(COUNTA($AF34:AG34)&lt;=$AA34-1, COUNTA($AF34:AG34), ""), 0)), COLUMN(INDIRECT($AF34))), "")</f>
        <v/>
      </c>
      <c r="AI34" t="str">
        <f ca="1">IFERROR(ADDRESS(ROW(OFFSET(INDIRECT($AF34), IF(COUNTA($AF34:AH34)&lt;=$AA34-1, COUNTA($AF34:AH34), ""), 0)), COLUMN(INDIRECT($AF34))), "")</f>
        <v/>
      </c>
      <c r="AJ34" t="str">
        <f ca="1">IFERROR(ADDRESS(ROW(OFFSET(INDIRECT($AF34), IF(COUNTA($AF34:AI34)&lt;=$AA34-1, COUNTA($AF34:AI34), ""), 0)), COLUMN(INDIRECT($AF34))), "")</f>
        <v/>
      </c>
      <c r="AK34" t="str">
        <f t="shared" si="2"/>
        <v>$N$16</v>
      </c>
    </row>
    <row r="35" spans="1:37" x14ac:dyDescent="0.25">
      <c r="A35" s="14">
        <v>1</v>
      </c>
      <c r="B35" s="14">
        <v>48</v>
      </c>
      <c r="C35" s="14" t="str">
        <f t="shared" si="0"/>
        <v>$G$57</v>
      </c>
      <c r="E35" s="20">
        <v>26</v>
      </c>
      <c r="F35" s="23" t="str">
        <f>IF(SUMIFS($Z$9:$Z$633, $AC$9:$AC$633, F$8, $AD$9:$AD$633, $E35)=0, "", CONCATENATE(SUMIFS($Z$9:$Z$633, $AC$9:$AC$633, F$8, $AD$9:$AD$633, $E35), ":", SUMIFS($AB$9:$AB$633, $AC$9:$AC$633, F$8, $AD$9:$AD$633, $E35),":", SUMIFS($AA$9:$AA$633, $AC$9:$AC$633, F$8, $AD$9:$AD$633, $E35),":", SUMIFS($AE$9:$AE$633, $AC$9:$AC$633, F$8, $AD$9:$AD$633, $E35)))</f>
        <v/>
      </c>
      <c r="G35" s="8" t="str">
        <f>IF(SUMIFS($Z$9:$Z$633, $AC$9:$AC$633, G$8, $AD$9:$AD$633, $E35)=0, "", CONCATENATE(SUMIFS($Z$9:$Z$633, $AC$9:$AC$633, G$8, $AD$9:$AD$633, $E35), ":", SUMIFS($AB$9:$AB$633, $AC$9:$AC$633, G$8, $AD$9:$AD$633, $E35),":", SUMIFS($AA$9:$AA$633, $AC$9:$AC$633, G$8, $AD$9:$AD$633, $E35),":", SUMIFS($AE$9:$AE$633, $AC$9:$AC$633, G$8, $AD$9:$AD$633, $E35)))</f>
        <v/>
      </c>
      <c r="H35" s="8" t="str">
        <f>IF(SUMIFS($Z$9:$Z$633, $AC$9:$AC$633, H$8, $AD$9:$AD$633, $E35)=0, "", CONCATENATE(SUMIFS($Z$9:$Z$633, $AC$9:$AC$633, H$8, $AD$9:$AD$633, $E35), ":", SUMIFS($AB$9:$AB$633, $AC$9:$AC$633, H$8, $AD$9:$AD$633, $E35),":", SUMIFS($AA$9:$AA$633, $AC$9:$AC$633, H$8, $AD$9:$AD$633, $E35),":", SUMIFS($AE$9:$AE$633, $AC$9:$AC$633, H$8, $AD$9:$AD$633, $E35)))</f>
        <v/>
      </c>
      <c r="I35" s="8" t="str">
        <f>IF(SUMIFS($Z$9:$Z$633, $AC$9:$AC$633, I$8, $AD$9:$AD$633, $E35)=0, "", CONCATENATE(SUMIFS($Z$9:$Z$633, $AC$9:$AC$633, I$8, $AD$9:$AD$633, $E35), ":", SUMIFS($AB$9:$AB$633, $AC$9:$AC$633, I$8, $AD$9:$AD$633, $E35),":", SUMIFS($AA$9:$AA$633, $AC$9:$AC$633, I$8, $AD$9:$AD$633, $E35),":", SUMIFS($AE$9:$AE$633, $AC$9:$AC$633, I$8, $AD$9:$AD$633, $E35)))</f>
        <v/>
      </c>
      <c r="J35" s="8" t="str">
        <f>IF(SUMIFS($Z$9:$Z$633, $AC$9:$AC$633, J$8, $AD$9:$AD$633, $E35)=0, "", CONCATENATE(SUMIFS($Z$9:$Z$633, $AC$9:$AC$633, J$8, $AD$9:$AD$633, $E35), ":", SUMIFS($AB$9:$AB$633, $AC$9:$AC$633, J$8, $AD$9:$AD$633, $E35),":", SUMIFS($AA$9:$AA$633, $AC$9:$AC$633, J$8, $AD$9:$AD$633, $E35),":", SUMIFS($AE$9:$AE$633, $AC$9:$AC$633, J$8, $AD$9:$AD$633, $E35)))</f>
        <v/>
      </c>
      <c r="K35" s="8" t="str">
        <f>IF(SUMIFS($Z$9:$Z$633, $AC$9:$AC$633, K$8, $AD$9:$AD$633, $E35)=0, "", CONCATENATE(SUMIFS($Z$9:$Z$633, $AC$9:$AC$633, K$8, $AD$9:$AD$633, $E35), ":", SUMIFS($AB$9:$AB$633, $AC$9:$AC$633, K$8, $AD$9:$AD$633, $E35),":", SUMIFS($AA$9:$AA$633, $AC$9:$AC$633, K$8, $AD$9:$AD$633, $E35),":", SUMIFS($AE$9:$AE$633, $AC$9:$AC$633, K$8, $AD$9:$AD$633, $E35)))</f>
        <v/>
      </c>
      <c r="L35" s="8" t="str">
        <f>IF(SUMIFS($Z$9:$Z$633, $AC$9:$AC$633, L$8, $AD$9:$AD$633, $E35)=0, "", CONCATENATE(SUMIFS($Z$9:$Z$633, $AC$9:$AC$633, L$8, $AD$9:$AD$633, $E35), ":", SUMIFS($AB$9:$AB$633, $AC$9:$AC$633, L$8, $AD$9:$AD$633, $E35),":", SUMIFS($AA$9:$AA$633, $AC$9:$AC$633, L$8, $AD$9:$AD$633, $E35),":", SUMIFS($AE$9:$AE$633, $AC$9:$AC$633, L$8, $AD$9:$AD$633, $E35)))</f>
        <v/>
      </c>
      <c r="M35" s="8" t="str">
        <f>IF(SUMIFS($Z$9:$Z$633, $AC$9:$AC$633, M$8, $AD$9:$AD$633, $E35)=0, "", CONCATENATE(SUMIFS($Z$9:$Z$633, $AC$9:$AC$633, M$8, $AD$9:$AD$633, $E35), ":", SUMIFS($AB$9:$AB$633, $AC$9:$AC$633, M$8, $AD$9:$AD$633, $E35),":", SUMIFS($AA$9:$AA$633, $AC$9:$AC$633, M$8, $AD$9:$AD$633, $E35),":", SUMIFS($AE$9:$AE$633, $AC$9:$AC$633, M$8, $AD$9:$AD$633, $E35)))</f>
        <v/>
      </c>
      <c r="N35" s="8" t="str">
        <f>IF(SUMIFS($Z$9:$Z$633, $AC$9:$AC$633, N$8, $AD$9:$AD$633, $E35)=0, "", CONCATENATE(SUMIFS($Z$9:$Z$633, $AC$9:$AC$633, N$8, $AD$9:$AD$633, $E35), ":", SUMIFS($AB$9:$AB$633, $AC$9:$AC$633, N$8, $AD$9:$AD$633, $E35),":", SUMIFS($AA$9:$AA$633, $AC$9:$AC$633, N$8, $AD$9:$AD$633, $E35),":", SUMIFS($AE$9:$AE$633, $AC$9:$AC$633, N$8, $AD$9:$AD$633, $E35)))</f>
        <v/>
      </c>
      <c r="O35" s="8" t="str">
        <f>IF(SUMIFS($Z$9:$Z$633, $AC$9:$AC$633, O$8, $AD$9:$AD$633, $E35)=0, "", CONCATENATE(SUMIFS($Z$9:$Z$633, $AC$9:$AC$633, O$8, $AD$9:$AD$633, $E35), ":", SUMIFS($AB$9:$AB$633, $AC$9:$AC$633, O$8, $AD$9:$AD$633, $E35),":", SUMIFS($AA$9:$AA$633, $AC$9:$AC$633, O$8, $AD$9:$AD$633, $E35),":", SUMIFS($AE$9:$AE$633, $AC$9:$AC$633, O$8, $AD$9:$AD$633, $E35)))</f>
        <v/>
      </c>
      <c r="P35" s="8" t="str">
        <f>IF(SUMIFS($Z$9:$Z$633, $AC$9:$AC$633, P$8, $AD$9:$AD$633, $E35)=0, "", CONCATENATE(SUMIFS($Z$9:$Z$633, $AC$9:$AC$633, P$8, $AD$9:$AD$633, $E35), ":", SUMIFS($AB$9:$AB$633, $AC$9:$AC$633, P$8, $AD$9:$AD$633, $E35),":", SUMIFS($AA$9:$AA$633, $AC$9:$AC$633, P$8, $AD$9:$AD$633, $E35),":", SUMIFS($AE$9:$AE$633, $AC$9:$AC$633, P$8, $AD$9:$AD$633, $E35)))</f>
        <v/>
      </c>
      <c r="Q35" s="8" t="str">
        <f>IF(SUMIFS($Z$9:$Z$633, $AC$9:$AC$633, Q$8, $AD$9:$AD$633, $E35)=0, "", CONCATENATE(SUMIFS($Z$9:$Z$633, $AC$9:$AC$633, Q$8, $AD$9:$AD$633, $E35), ":", SUMIFS($AB$9:$AB$633, $AC$9:$AC$633, Q$8, $AD$9:$AD$633, $E35),":", SUMIFS($AA$9:$AA$633, $AC$9:$AC$633, Q$8, $AD$9:$AD$633, $E35),":", SUMIFS($AE$9:$AE$633, $AC$9:$AC$633, Q$8, $AD$9:$AD$633, $E35)))</f>
        <v/>
      </c>
      <c r="R35" s="8" t="str">
        <f>IF(SUMIFS($Z$9:$Z$633, $AC$9:$AC$633, R$8, $AD$9:$AD$633, $E35)=0, "", CONCATENATE(SUMIFS($Z$9:$Z$633, $AC$9:$AC$633, R$8, $AD$9:$AD$633, $E35), ":", SUMIFS($AB$9:$AB$633, $AC$9:$AC$633, R$8, $AD$9:$AD$633, $E35),":", SUMIFS($AA$9:$AA$633, $AC$9:$AC$633, R$8, $AD$9:$AD$633, $E35),":", SUMIFS($AE$9:$AE$633, $AC$9:$AC$633, R$8, $AD$9:$AD$633, $E35)))</f>
        <v/>
      </c>
      <c r="S35" s="8" t="str">
        <f>IF(SUMIFS($Z$9:$Z$633, $AC$9:$AC$633, S$8, $AD$9:$AD$633, $E35)=0, "", CONCATENATE(SUMIFS($Z$9:$Z$633, $AC$9:$AC$633, S$8, $AD$9:$AD$633, $E35), ":", SUMIFS($AB$9:$AB$633, $AC$9:$AC$633, S$8, $AD$9:$AD$633, $E35),":", SUMIFS($AA$9:$AA$633, $AC$9:$AC$633, S$8, $AD$9:$AD$633, $E35),":", SUMIFS($AE$9:$AE$633, $AC$9:$AC$633, S$8, $AD$9:$AD$633, $E35)))</f>
        <v/>
      </c>
      <c r="T35" s="8" t="str">
        <f>IF(SUMIFS($Z$9:$Z$633, $AC$9:$AC$633, T$8, $AD$9:$AD$633, $E35)=0, "", CONCATENATE(SUMIFS($Z$9:$Z$633, $AC$9:$AC$633, T$8, $AD$9:$AD$633, $E35), ":", SUMIFS($AB$9:$AB$633, $AC$9:$AC$633, T$8, $AD$9:$AD$633, $E35),":", SUMIFS($AA$9:$AA$633, $AC$9:$AC$633, T$8, $AD$9:$AD$633, $E35),":", SUMIFS($AE$9:$AE$633, $AC$9:$AC$633, T$8, $AD$9:$AD$633, $E35)))</f>
        <v>44:19:1:29</v>
      </c>
      <c r="U35" s="9" t="str">
        <f>IF(SUMIFS($Z$9:$Z$633, $AC$9:$AC$633, U$8, $AD$9:$AD$633, $E35)=0, "", CONCATENATE(SUMIFS($Z$9:$Z$633, $AC$9:$AC$633, U$8, $AD$9:$AD$633, $E35), ":", SUMIFS($AB$9:$AB$633, $AC$9:$AC$633, U$8, $AD$9:$AD$633, $E35),":", SUMIFS($AA$9:$AA$633, $AC$9:$AC$633, U$8, $AD$9:$AD$633, $E35),":", SUMIFS($AE$9:$AE$633, $AC$9:$AC$633, U$8, $AD$9:$AD$633, $E35)))</f>
        <v/>
      </c>
      <c r="Z35" s="14">
        <v>26</v>
      </c>
      <c r="AA35" s="14">
        <v>5</v>
      </c>
      <c r="AB35" s="14">
        <v>30</v>
      </c>
      <c r="AC35" s="29">
        <v>13</v>
      </c>
      <c r="AD35" s="29">
        <v>89</v>
      </c>
      <c r="AE35" s="29">
        <v>39</v>
      </c>
      <c r="AF35" s="13" t="str">
        <f t="shared" si="1"/>
        <v>$S$98</v>
      </c>
      <c r="AG35" t="str">
        <f ca="1">IFERROR(ADDRESS(ROW(OFFSET(INDIRECT($AF35), IF(COUNTA($AF35:AF35)&lt;=$AA35-1, COUNTA($AF35:AF35), ""), 0)), COLUMN(INDIRECT($AF35))), "")</f>
        <v>$S$99</v>
      </c>
      <c r="AH35" t="str">
        <f ca="1">IFERROR(ADDRESS(ROW(OFFSET(INDIRECT($AF35), IF(COUNTA($AF35:AG35)&lt;=$AA35-1, COUNTA($AF35:AG35), ""), 0)), COLUMN(INDIRECT($AF35))), "")</f>
        <v>$S$100</v>
      </c>
      <c r="AI35" t="str">
        <f ca="1">IFERROR(ADDRESS(ROW(OFFSET(INDIRECT($AF35), IF(COUNTA($AF35:AH35)&lt;=$AA35-1, COUNTA($AF35:AH35), ""), 0)), COLUMN(INDIRECT($AF35))), "")</f>
        <v>$S$101</v>
      </c>
      <c r="AJ35" t="str">
        <f ca="1">IFERROR(ADDRESS(ROW(OFFSET(INDIRECT($AF35), IF(COUNTA($AF35:AI35)&lt;=$AA35-1, COUNTA($AF35:AI35), ""), 0)), COLUMN(INDIRECT($AF35))), "")</f>
        <v>$S$102</v>
      </c>
      <c r="AK35" t="str">
        <f t="shared" ca="1" si="2"/>
        <v>$S$102</v>
      </c>
    </row>
    <row r="36" spans="1:37" x14ac:dyDescent="0.25">
      <c r="A36" s="14">
        <v>1</v>
      </c>
      <c r="B36" s="14">
        <v>54</v>
      </c>
      <c r="C36" s="14" t="str">
        <f t="shared" si="0"/>
        <v>$G$63</v>
      </c>
      <c r="E36" s="20">
        <v>27</v>
      </c>
      <c r="F36" s="23" t="str">
        <f>IF(SUMIFS($Z$9:$Z$633, $AC$9:$AC$633, F$8, $AD$9:$AD$633, $E36)=0, "", CONCATENATE(SUMIFS($Z$9:$Z$633, $AC$9:$AC$633, F$8, $AD$9:$AD$633, $E36), ":", SUMIFS($AB$9:$AB$633, $AC$9:$AC$633, F$8, $AD$9:$AD$633, $E36),":", SUMIFS($AA$9:$AA$633, $AC$9:$AC$633, F$8, $AD$9:$AD$633, $E36),":", SUMIFS($AE$9:$AE$633, $AC$9:$AC$633, F$8, $AD$9:$AD$633, $E36)))</f>
        <v/>
      </c>
      <c r="G36" s="8" t="str">
        <f>IF(SUMIFS($Z$9:$Z$633, $AC$9:$AC$633, G$8, $AD$9:$AD$633, $E36)=0, "", CONCATENATE(SUMIFS($Z$9:$Z$633, $AC$9:$AC$633, G$8, $AD$9:$AD$633, $E36), ":", SUMIFS($AB$9:$AB$633, $AC$9:$AC$633, G$8, $AD$9:$AD$633, $E36),":", SUMIFS($AA$9:$AA$633, $AC$9:$AC$633, G$8, $AD$9:$AD$633, $E36),":", SUMIFS($AE$9:$AE$633, $AC$9:$AC$633, G$8, $AD$9:$AD$633, $E36)))</f>
        <v/>
      </c>
      <c r="H36" s="8" t="str">
        <f>IF(SUMIFS($Z$9:$Z$633, $AC$9:$AC$633, H$8, $AD$9:$AD$633, $E36)=0, "", CONCATENATE(SUMIFS($Z$9:$Z$633, $AC$9:$AC$633, H$8, $AD$9:$AD$633, $E36), ":", SUMIFS($AB$9:$AB$633, $AC$9:$AC$633, H$8, $AD$9:$AD$633, $E36),":", SUMIFS($AA$9:$AA$633, $AC$9:$AC$633, H$8, $AD$9:$AD$633, $E36),":", SUMIFS($AE$9:$AE$633, $AC$9:$AC$633, H$8, $AD$9:$AD$633, $E36)))</f>
        <v>145:64:4:8</v>
      </c>
      <c r="I36" s="8" t="str">
        <f>IF(SUMIFS($Z$9:$Z$633, $AC$9:$AC$633, I$8, $AD$9:$AD$633, $E36)=0, "", CONCATENATE(SUMIFS($Z$9:$Z$633, $AC$9:$AC$633, I$8, $AD$9:$AD$633, $E36), ":", SUMIFS($AB$9:$AB$633, $AC$9:$AC$633, I$8, $AD$9:$AD$633, $E36),":", SUMIFS($AA$9:$AA$633, $AC$9:$AC$633, I$8, $AD$9:$AD$633, $E36),":", SUMIFS($AE$9:$AE$633, $AC$9:$AC$633, I$8, $AD$9:$AD$633, $E36)))</f>
        <v>507:68:4:38</v>
      </c>
      <c r="J36" s="8" t="str">
        <f>IF(SUMIFS($Z$9:$Z$633, $AC$9:$AC$633, J$8, $AD$9:$AD$633, $E36)=0, "", CONCATENATE(SUMIFS($Z$9:$Z$633, $AC$9:$AC$633, J$8, $AD$9:$AD$633, $E36), ":", SUMIFS($AB$9:$AB$633, $AC$9:$AC$633, J$8, $AD$9:$AD$633, $E36),":", SUMIFS($AA$9:$AA$633, $AC$9:$AC$633, J$8, $AD$9:$AD$633, $E36),":", SUMIFS($AE$9:$AE$633, $AC$9:$AC$633, J$8, $AD$9:$AD$633, $E36)))</f>
        <v/>
      </c>
      <c r="K36" s="8" t="str">
        <f>IF(SUMIFS($Z$9:$Z$633, $AC$9:$AC$633, K$8, $AD$9:$AD$633, $E36)=0, "", CONCATENATE(SUMIFS($Z$9:$Z$633, $AC$9:$AC$633, K$8, $AD$9:$AD$633, $E36), ":", SUMIFS($AB$9:$AB$633, $AC$9:$AC$633, K$8, $AD$9:$AD$633, $E36),":", SUMIFS($AA$9:$AA$633, $AC$9:$AC$633, K$8, $AD$9:$AD$633, $E36),":", SUMIFS($AE$9:$AE$633, $AC$9:$AC$633, K$8, $AD$9:$AD$633, $E36)))</f>
        <v/>
      </c>
      <c r="L36" s="8" t="str">
        <f>IF(SUMIFS($Z$9:$Z$633, $AC$9:$AC$633, L$8, $AD$9:$AD$633, $E36)=0, "", CONCATENATE(SUMIFS($Z$9:$Z$633, $AC$9:$AC$633, L$8, $AD$9:$AD$633, $E36), ":", SUMIFS($AB$9:$AB$633, $AC$9:$AC$633, L$8, $AD$9:$AD$633, $E36),":", SUMIFS($AA$9:$AA$633, $AC$9:$AC$633, L$8, $AD$9:$AD$633, $E36),":", SUMIFS($AE$9:$AE$633, $AC$9:$AC$633, L$8, $AD$9:$AD$633, $E36)))</f>
        <v>624:68:4:41</v>
      </c>
      <c r="M36" s="8" t="str">
        <f>IF(SUMIFS($Z$9:$Z$633, $AC$9:$AC$633, M$8, $AD$9:$AD$633, $E36)=0, "", CONCATENATE(SUMIFS($Z$9:$Z$633, $AC$9:$AC$633, M$8, $AD$9:$AD$633, $E36), ":", SUMIFS($AB$9:$AB$633, $AC$9:$AC$633, M$8, $AD$9:$AD$633, $E36),":", SUMIFS($AA$9:$AA$633, $AC$9:$AC$633, M$8, $AD$9:$AD$633, $E36),":", SUMIFS($AE$9:$AE$633, $AC$9:$AC$633, M$8, $AD$9:$AD$633, $E36)))</f>
        <v/>
      </c>
      <c r="N36" s="8" t="str">
        <f>IF(SUMIFS($Z$9:$Z$633, $AC$9:$AC$633, N$8, $AD$9:$AD$633, $E36)=0, "", CONCATENATE(SUMIFS($Z$9:$Z$633, $AC$9:$AC$633, N$8, $AD$9:$AD$633, $E36), ":", SUMIFS($AB$9:$AB$633, $AC$9:$AC$633, N$8, $AD$9:$AD$633, $E36),":", SUMIFS($AA$9:$AA$633, $AC$9:$AC$633, N$8, $AD$9:$AD$633, $E36),":", SUMIFS($AE$9:$AE$633, $AC$9:$AC$633, N$8, $AD$9:$AD$633, $E36)))</f>
        <v/>
      </c>
      <c r="O36" s="8" t="str">
        <f>IF(SUMIFS($Z$9:$Z$633, $AC$9:$AC$633, O$8, $AD$9:$AD$633, $E36)=0, "", CONCATENATE(SUMIFS($Z$9:$Z$633, $AC$9:$AC$633, O$8, $AD$9:$AD$633, $E36), ":", SUMIFS($AB$9:$AB$633, $AC$9:$AC$633, O$8, $AD$9:$AD$633, $E36),":", SUMIFS($AA$9:$AA$633, $AC$9:$AC$633, O$8, $AD$9:$AD$633, $E36),":", SUMIFS($AE$9:$AE$633, $AC$9:$AC$633, O$8, $AD$9:$AD$633, $E36)))</f>
        <v/>
      </c>
      <c r="P36" s="8" t="str">
        <f>IF(SUMIFS($Z$9:$Z$633, $AC$9:$AC$633, P$8, $AD$9:$AD$633, $E36)=0, "", CONCATENATE(SUMIFS($Z$9:$Z$633, $AC$9:$AC$633, P$8, $AD$9:$AD$633, $E36), ":", SUMIFS($AB$9:$AB$633, $AC$9:$AC$633, P$8, $AD$9:$AD$633, $E36),":", SUMIFS($AA$9:$AA$633, $AC$9:$AC$633, P$8, $AD$9:$AD$633, $E36),":", SUMIFS($AE$9:$AE$633, $AC$9:$AC$633, P$8, $AD$9:$AD$633, $E36)))</f>
        <v/>
      </c>
      <c r="Q36" s="8" t="str">
        <f>IF(SUMIFS($Z$9:$Z$633, $AC$9:$AC$633, Q$8, $AD$9:$AD$633, $E36)=0, "", CONCATENATE(SUMIFS($Z$9:$Z$633, $AC$9:$AC$633, Q$8, $AD$9:$AD$633, $E36), ":", SUMIFS($AB$9:$AB$633, $AC$9:$AC$633, Q$8, $AD$9:$AD$633, $E36),":", SUMIFS($AA$9:$AA$633, $AC$9:$AC$633, Q$8, $AD$9:$AD$633, $E36),":", SUMIFS($AE$9:$AE$633, $AC$9:$AC$633, Q$8, $AD$9:$AD$633, $E36)))</f>
        <v/>
      </c>
      <c r="R36" s="8" t="str">
        <f>IF(SUMIFS($Z$9:$Z$633, $AC$9:$AC$633, R$8, $AD$9:$AD$633, $E36)=0, "", CONCATENATE(SUMIFS($Z$9:$Z$633, $AC$9:$AC$633, R$8, $AD$9:$AD$633, $E36), ":", SUMIFS($AB$9:$AB$633, $AC$9:$AC$633, R$8, $AD$9:$AD$633, $E36),":", SUMIFS($AA$9:$AA$633, $AC$9:$AC$633, R$8, $AD$9:$AD$633, $E36),":", SUMIFS($AE$9:$AE$633, $AC$9:$AC$633, R$8, $AD$9:$AD$633, $E36)))</f>
        <v/>
      </c>
      <c r="S36" s="8" t="str">
        <f>IF(SUMIFS($Z$9:$Z$633, $AC$9:$AC$633, S$8, $AD$9:$AD$633, $E36)=0, "", CONCATENATE(SUMIFS($Z$9:$Z$633, $AC$9:$AC$633, S$8, $AD$9:$AD$633, $E36), ":", SUMIFS($AB$9:$AB$633, $AC$9:$AC$633, S$8, $AD$9:$AD$633, $E36),":", SUMIFS($AA$9:$AA$633, $AC$9:$AC$633, S$8, $AD$9:$AD$633, $E36),":", SUMIFS($AE$9:$AE$633, $AC$9:$AC$633, S$8, $AD$9:$AD$633, $E36)))</f>
        <v/>
      </c>
      <c r="T36" s="8" t="str">
        <f>IF(SUMIFS($Z$9:$Z$633, $AC$9:$AC$633, T$8, $AD$9:$AD$633, $E36)=0, "", CONCATENATE(SUMIFS($Z$9:$Z$633, $AC$9:$AC$633, T$8, $AD$9:$AD$633, $E36), ":", SUMIFS($AB$9:$AB$633, $AC$9:$AC$633, T$8, $AD$9:$AD$633, $E36),":", SUMIFS($AA$9:$AA$633, $AC$9:$AC$633, T$8, $AD$9:$AD$633, $E36),":", SUMIFS($AE$9:$AE$633, $AC$9:$AC$633, T$8, $AD$9:$AD$633, $E36)))</f>
        <v/>
      </c>
      <c r="U36" s="9" t="str">
        <f>IF(SUMIFS($Z$9:$Z$633, $AC$9:$AC$633, U$8, $AD$9:$AD$633, $E36)=0, "", CONCATENATE(SUMIFS($Z$9:$Z$633, $AC$9:$AC$633, U$8, $AD$9:$AD$633, $E36), ":", SUMIFS($AB$9:$AB$633, $AC$9:$AC$633, U$8, $AD$9:$AD$633, $E36),":", SUMIFS($AA$9:$AA$633, $AC$9:$AC$633, U$8, $AD$9:$AD$633, $E36),":", SUMIFS($AE$9:$AE$633, $AC$9:$AC$633, U$8, $AD$9:$AD$633, $E36)))</f>
        <v>212:28:4:30</v>
      </c>
      <c r="Z36" s="14">
        <v>27</v>
      </c>
      <c r="AA36" s="14">
        <v>3</v>
      </c>
      <c r="AB36" s="14">
        <v>18</v>
      </c>
      <c r="AC36" s="29" t="s">
        <v>0</v>
      </c>
      <c r="AD36" s="29"/>
      <c r="AE36" s="29"/>
      <c r="AF36" s="13" t="str">
        <f t="shared" si="1"/>
        <v/>
      </c>
      <c r="AG36" t="str">
        <f ca="1">IFERROR(ADDRESS(ROW(OFFSET(INDIRECT($AF36), IF(COUNTA($AF36:AF36)&lt;=$AA36-1, COUNTA($AF36:AF36), ""), 0)), COLUMN(INDIRECT($AF36))), "")</f>
        <v/>
      </c>
      <c r="AH36" t="str">
        <f ca="1">IFERROR(ADDRESS(ROW(OFFSET(INDIRECT($AF36), IF(COUNTA($AF36:AG36)&lt;=$AA36-1, COUNTA($AF36:AG36), ""), 0)), COLUMN(INDIRECT($AF36))), "")</f>
        <v/>
      </c>
      <c r="AI36" t="str">
        <f ca="1">IFERROR(ADDRESS(ROW(OFFSET(INDIRECT($AF36), IF(COUNTA($AF36:AH36)&lt;=$AA36-1, COUNTA($AF36:AH36), ""), 0)), COLUMN(INDIRECT($AF36))), "")</f>
        <v/>
      </c>
      <c r="AJ36" t="str">
        <f ca="1">IFERROR(ADDRESS(ROW(OFFSET(INDIRECT($AF36), IF(COUNTA($AF36:AI36)&lt;=$AA36-1, COUNTA($AF36:AI36), ""), 0)), COLUMN(INDIRECT($AF36))), "")</f>
        <v/>
      </c>
      <c r="AK36" t="str">
        <f t="shared" ca="1" si="2"/>
        <v/>
      </c>
    </row>
    <row r="37" spans="1:37" x14ac:dyDescent="0.25">
      <c r="A37" s="14">
        <v>13</v>
      </c>
      <c r="B37" s="14">
        <v>55</v>
      </c>
      <c r="C37" s="14" t="str">
        <f t="shared" si="0"/>
        <v>$S$64</v>
      </c>
      <c r="E37" s="20">
        <v>28</v>
      </c>
      <c r="F37" s="23" t="str">
        <f>IF(SUMIFS($Z$9:$Z$633, $AC$9:$AC$633, F$8, $AD$9:$AD$633, $E37)=0, "", CONCATENATE(SUMIFS($Z$9:$Z$633, $AC$9:$AC$633, F$8, $AD$9:$AD$633, $E37), ":", SUMIFS($AB$9:$AB$633, $AC$9:$AC$633, F$8, $AD$9:$AD$633, $E37),":", SUMIFS($AA$9:$AA$633, $AC$9:$AC$633, F$8, $AD$9:$AD$633, $E37),":", SUMIFS($AE$9:$AE$633, $AC$9:$AC$633, F$8, $AD$9:$AD$633, $E37)))</f>
        <v>494:65:5:6</v>
      </c>
      <c r="G37" s="8" t="str">
        <f>IF(SUMIFS($Z$9:$Z$633, $AC$9:$AC$633, G$8, $AD$9:$AD$633, $E37)=0, "", CONCATENATE(SUMIFS($Z$9:$Z$633, $AC$9:$AC$633, G$8, $AD$9:$AD$633, $E37), ":", SUMIFS($AB$9:$AB$633, $AC$9:$AC$633, G$8, $AD$9:$AD$633, $E37),":", SUMIFS($AA$9:$AA$633, $AC$9:$AC$633, G$8, $AD$9:$AD$633, $E37),":", SUMIFS($AE$9:$AE$633, $AC$9:$AC$633, G$8, $AD$9:$AD$633, $E37)))</f>
        <v>99:64:4:7</v>
      </c>
      <c r="H37" s="8" t="str">
        <f>IF(SUMIFS($Z$9:$Z$633, $AC$9:$AC$633, H$8, $AD$9:$AD$633, $E37)=0, "", CONCATENATE(SUMIFS($Z$9:$Z$633, $AC$9:$AC$633, H$8, $AD$9:$AD$633, $E37), ":", SUMIFS($AB$9:$AB$633, $AC$9:$AC$633, H$8, $AD$9:$AD$633, $E37),":", SUMIFS($AA$9:$AA$633, $AC$9:$AC$633, H$8, $AD$9:$AD$633, $E37),":", SUMIFS($AE$9:$AE$633, $AC$9:$AC$633, H$8, $AD$9:$AD$633, $E37)))</f>
        <v/>
      </c>
      <c r="I37" s="8" t="str">
        <f>IF(SUMIFS($Z$9:$Z$633, $AC$9:$AC$633, I$8, $AD$9:$AD$633, $E37)=0, "", CONCATENATE(SUMIFS($Z$9:$Z$633, $AC$9:$AC$633, I$8, $AD$9:$AD$633, $E37), ":", SUMIFS($AB$9:$AB$633, $AC$9:$AC$633, I$8, $AD$9:$AD$633, $E37),":", SUMIFS($AA$9:$AA$633, $AC$9:$AC$633, I$8, $AD$9:$AD$633, $E37),":", SUMIFS($AE$9:$AE$633, $AC$9:$AC$633, I$8, $AD$9:$AD$633, $E37)))</f>
        <v/>
      </c>
      <c r="J37" s="8" t="str">
        <f>IF(SUMIFS($Z$9:$Z$633, $AC$9:$AC$633, J$8, $AD$9:$AD$633, $E37)=0, "", CONCATENATE(SUMIFS($Z$9:$Z$633, $AC$9:$AC$633, J$8, $AD$9:$AD$633, $E37), ":", SUMIFS($AB$9:$AB$633, $AC$9:$AC$633, J$8, $AD$9:$AD$633, $E37),":", SUMIFS($AA$9:$AA$633, $AC$9:$AC$633, J$8, $AD$9:$AD$633, $E37),":", SUMIFS($AE$9:$AE$633, $AC$9:$AC$633, J$8, $AD$9:$AD$633, $E37)))</f>
        <v/>
      </c>
      <c r="K37" s="8" t="str">
        <f>IF(SUMIFS($Z$9:$Z$633, $AC$9:$AC$633, K$8, $AD$9:$AD$633, $E37)=0, "", CONCATENATE(SUMIFS($Z$9:$Z$633, $AC$9:$AC$633, K$8, $AD$9:$AD$633, $E37), ":", SUMIFS($AB$9:$AB$633, $AC$9:$AC$633, K$8, $AD$9:$AD$633, $E37),":", SUMIFS($AA$9:$AA$633, $AC$9:$AC$633, K$8, $AD$9:$AD$633, $E37),":", SUMIFS($AE$9:$AE$633, $AC$9:$AC$633, K$8, $AD$9:$AD$633, $E37)))</f>
        <v/>
      </c>
      <c r="L37" s="8" t="str">
        <f>IF(SUMIFS($Z$9:$Z$633, $AC$9:$AC$633, L$8, $AD$9:$AD$633, $E37)=0, "", CONCATENATE(SUMIFS($Z$9:$Z$633, $AC$9:$AC$633, L$8, $AD$9:$AD$633, $E37), ":", SUMIFS($AB$9:$AB$633, $AC$9:$AC$633, L$8, $AD$9:$AD$633, $E37),":", SUMIFS($AA$9:$AA$633, $AC$9:$AC$633, L$8, $AD$9:$AD$633, $E37),":", SUMIFS($AE$9:$AE$633, $AC$9:$AC$633, L$8, $AD$9:$AD$633, $E37)))</f>
        <v/>
      </c>
      <c r="M37" s="8" t="str">
        <f>IF(SUMIFS($Z$9:$Z$633, $AC$9:$AC$633, M$8, $AD$9:$AD$633, $E37)=0, "", CONCATENATE(SUMIFS($Z$9:$Z$633, $AC$9:$AC$633, M$8, $AD$9:$AD$633, $E37), ":", SUMIFS($AB$9:$AB$633, $AC$9:$AC$633, M$8, $AD$9:$AD$633, $E37),":", SUMIFS($AA$9:$AA$633, $AC$9:$AC$633, M$8, $AD$9:$AD$633, $E37),":", SUMIFS($AE$9:$AE$633, $AC$9:$AC$633, M$8, $AD$9:$AD$633, $E37)))</f>
        <v/>
      </c>
      <c r="N37" s="8" t="str">
        <f>IF(SUMIFS($Z$9:$Z$633, $AC$9:$AC$633, N$8, $AD$9:$AD$633, $E37)=0, "", CONCATENATE(SUMIFS($Z$9:$Z$633, $AC$9:$AC$633, N$8, $AD$9:$AD$633, $E37), ":", SUMIFS($AB$9:$AB$633, $AC$9:$AC$633, N$8, $AD$9:$AD$633, $E37),":", SUMIFS($AA$9:$AA$633, $AC$9:$AC$633, N$8, $AD$9:$AD$633, $E37),":", SUMIFS($AE$9:$AE$633, $AC$9:$AC$633, N$8, $AD$9:$AD$633, $E37)))</f>
        <v>67:65:5:43</v>
      </c>
      <c r="O37" s="8" t="str">
        <f>IF(SUMIFS($Z$9:$Z$633, $AC$9:$AC$633, O$8, $AD$9:$AD$633, $E37)=0, "", CONCATENATE(SUMIFS($Z$9:$Z$633, $AC$9:$AC$633, O$8, $AD$9:$AD$633, $E37), ":", SUMIFS($AB$9:$AB$633, $AC$9:$AC$633, O$8, $AD$9:$AD$633, $E37),":", SUMIFS($AA$9:$AA$633, $AC$9:$AC$633, O$8, $AD$9:$AD$633, $E37),":", SUMIFS($AE$9:$AE$633, $AC$9:$AC$633, O$8, $AD$9:$AD$633, $E37)))</f>
        <v/>
      </c>
      <c r="P37" s="8" t="str">
        <f>IF(SUMIFS($Z$9:$Z$633, $AC$9:$AC$633, P$8, $AD$9:$AD$633, $E37)=0, "", CONCATENATE(SUMIFS($Z$9:$Z$633, $AC$9:$AC$633, P$8, $AD$9:$AD$633, $E37), ":", SUMIFS($AB$9:$AB$633, $AC$9:$AC$633, P$8, $AD$9:$AD$633, $E37),":", SUMIFS($AA$9:$AA$633, $AC$9:$AC$633, P$8, $AD$9:$AD$633, $E37),":", SUMIFS($AE$9:$AE$633, $AC$9:$AC$633, P$8, $AD$9:$AD$633, $E37)))</f>
        <v/>
      </c>
      <c r="Q37" s="8" t="str">
        <f>IF(SUMIFS($Z$9:$Z$633, $AC$9:$AC$633, Q$8, $AD$9:$AD$633, $E37)=0, "", CONCATENATE(SUMIFS($Z$9:$Z$633, $AC$9:$AC$633, Q$8, $AD$9:$AD$633, $E37), ":", SUMIFS($AB$9:$AB$633, $AC$9:$AC$633, Q$8, $AD$9:$AD$633, $E37),":", SUMIFS($AA$9:$AA$633, $AC$9:$AC$633, Q$8, $AD$9:$AD$633, $E37),":", SUMIFS($AE$9:$AE$633, $AC$9:$AC$633, Q$8, $AD$9:$AD$633, $E37)))</f>
        <v>574:70:5:30</v>
      </c>
      <c r="R37" s="8" t="str">
        <f>IF(SUMIFS($Z$9:$Z$633, $AC$9:$AC$633, R$8, $AD$9:$AD$633, $E37)=0, "", CONCATENATE(SUMIFS($Z$9:$Z$633, $AC$9:$AC$633, R$8, $AD$9:$AD$633, $E37), ":", SUMIFS($AB$9:$AB$633, $AC$9:$AC$633, R$8, $AD$9:$AD$633, $E37),":", SUMIFS($AA$9:$AA$633, $AC$9:$AC$633, R$8, $AD$9:$AD$633, $E37),":", SUMIFS($AE$9:$AE$633, $AC$9:$AC$633, R$8, $AD$9:$AD$633, $E37)))</f>
        <v/>
      </c>
      <c r="S37" s="8" t="str">
        <f>IF(SUMIFS($Z$9:$Z$633, $AC$9:$AC$633, S$8, $AD$9:$AD$633, $E37)=0, "", CONCATENATE(SUMIFS($Z$9:$Z$633, $AC$9:$AC$633, S$8, $AD$9:$AD$633, $E37), ":", SUMIFS($AB$9:$AB$633, $AC$9:$AC$633, S$8, $AD$9:$AD$633, $E37),":", SUMIFS($AA$9:$AA$633, $AC$9:$AC$633, S$8, $AD$9:$AD$633, $E37),":", SUMIFS($AE$9:$AE$633, $AC$9:$AC$633, S$8, $AD$9:$AD$633, $E37)))</f>
        <v>427:65:5:3</v>
      </c>
      <c r="T37" s="8" t="str">
        <f>IF(SUMIFS($Z$9:$Z$633, $AC$9:$AC$633, T$8, $AD$9:$AD$633, $E37)=0, "", CONCATENATE(SUMIFS($Z$9:$Z$633, $AC$9:$AC$633, T$8, $AD$9:$AD$633, $E37), ":", SUMIFS($AB$9:$AB$633, $AC$9:$AC$633, T$8, $AD$9:$AD$633, $E37),":", SUMIFS($AA$9:$AA$633, $AC$9:$AC$633, T$8, $AD$9:$AD$633, $E37),":", SUMIFS($AE$9:$AE$633, $AC$9:$AC$633, T$8, $AD$9:$AD$633, $E37)))</f>
        <v>443:65:5:4</v>
      </c>
      <c r="U37" s="9" t="str">
        <f>IF(SUMIFS($Z$9:$Z$633, $AC$9:$AC$633, U$8, $AD$9:$AD$633, $E37)=0, "", CONCATENATE(SUMIFS($Z$9:$Z$633, $AC$9:$AC$633, U$8, $AD$9:$AD$633, $E37), ":", SUMIFS($AB$9:$AB$633, $AC$9:$AC$633, U$8, $AD$9:$AD$633, $E37),":", SUMIFS($AA$9:$AA$633, $AC$9:$AC$633, U$8, $AD$9:$AD$633, $E37),":", SUMIFS($AE$9:$AE$633, $AC$9:$AC$633, U$8, $AD$9:$AD$633, $E37)))</f>
        <v/>
      </c>
      <c r="Z37" s="14">
        <v>28</v>
      </c>
      <c r="AA37" s="14">
        <v>4</v>
      </c>
      <c r="AB37" s="14">
        <v>68</v>
      </c>
      <c r="AC37" s="29">
        <v>13</v>
      </c>
      <c r="AD37" s="29">
        <v>19</v>
      </c>
      <c r="AE37" s="29">
        <v>32</v>
      </c>
      <c r="AF37" s="13" t="str">
        <f t="shared" si="1"/>
        <v>$S$28</v>
      </c>
      <c r="AG37" t="str">
        <f ca="1">IFERROR(ADDRESS(ROW(OFFSET(INDIRECT($AF37), IF(COUNTA($AF37:AF37)&lt;=$AA37-1, COUNTA($AF37:AF37), ""), 0)), COLUMN(INDIRECT($AF37))), "")</f>
        <v>$S$29</v>
      </c>
      <c r="AH37" t="str">
        <f ca="1">IFERROR(ADDRESS(ROW(OFFSET(INDIRECT($AF37), IF(COUNTA($AF37:AG37)&lt;=$AA37-1, COUNTA($AF37:AG37), ""), 0)), COLUMN(INDIRECT($AF37))), "")</f>
        <v>$S$30</v>
      </c>
      <c r="AI37" t="str">
        <f ca="1">IFERROR(ADDRESS(ROW(OFFSET(INDIRECT($AF37), IF(COUNTA($AF37:AH37)&lt;=$AA37-1, COUNTA($AF37:AH37), ""), 0)), COLUMN(INDIRECT($AF37))), "")</f>
        <v>$S$31</v>
      </c>
      <c r="AJ37" t="str">
        <f ca="1">IFERROR(ADDRESS(ROW(OFFSET(INDIRECT($AF37), IF(COUNTA($AF37:AI37)&lt;=$AA37-1, COUNTA($AF37:AI37), ""), 0)), COLUMN(INDIRECT($AF37))), "")</f>
        <v/>
      </c>
      <c r="AK37" t="str">
        <f t="shared" ca="1" si="2"/>
        <v>$S$31</v>
      </c>
    </row>
    <row r="38" spans="1:37" x14ac:dyDescent="0.25">
      <c r="A38" s="14">
        <v>9</v>
      </c>
      <c r="B38" s="14">
        <v>65</v>
      </c>
      <c r="C38" s="14" t="str">
        <f t="shared" si="0"/>
        <v>$O$74</v>
      </c>
      <c r="E38" s="20">
        <v>29</v>
      </c>
      <c r="F38" s="23" t="str">
        <f>IF(SUMIFS($Z$9:$Z$633, $AC$9:$AC$633, F$8, $AD$9:$AD$633, $E38)=0, "", CONCATENATE(SUMIFS($Z$9:$Z$633, $AC$9:$AC$633, F$8, $AD$9:$AD$633, $E38), ":", SUMIFS($AB$9:$AB$633, $AC$9:$AC$633, F$8, $AD$9:$AD$633, $E38),":", SUMIFS($AA$9:$AA$633, $AC$9:$AC$633, F$8, $AD$9:$AD$633, $E38),":", SUMIFS($AE$9:$AE$633, $AC$9:$AC$633, F$8, $AD$9:$AD$633, $E38)))</f>
        <v/>
      </c>
      <c r="G38" s="8" t="str">
        <f>IF(SUMIFS($Z$9:$Z$633, $AC$9:$AC$633, G$8, $AD$9:$AD$633, $E38)=0, "", CONCATENATE(SUMIFS($Z$9:$Z$633, $AC$9:$AC$633, G$8, $AD$9:$AD$633, $E38), ":", SUMIFS($AB$9:$AB$633, $AC$9:$AC$633, G$8, $AD$9:$AD$633, $E38),":", SUMIFS($AA$9:$AA$633, $AC$9:$AC$633, G$8, $AD$9:$AD$633, $E38),":", SUMIFS($AE$9:$AE$633, $AC$9:$AC$633, G$8, $AD$9:$AD$633, $E38)))</f>
        <v/>
      </c>
      <c r="H38" s="8" t="str">
        <f>IF(SUMIFS($Z$9:$Z$633, $AC$9:$AC$633, H$8, $AD$9:$AD$633, $E38)=0, "", CONCATENATE(SUMIFS($Z$9:$Z$633, $AC$9:$AC$633, H$8, $AD$9:$AD$633, $E38), ":", SUMIFS($AB$9:$AB$633, $AC$9:$AC$633, H$8, $AD$9:$AD$633, $E38),":", SUMIFS($AA$9:$AA$633, $AC$9:$AC$633, H$8, $AD$9:$AD$633, $E38),":", SUMIFS($AE$9:$AE$633, $AC$9:$AC$633, H$8, $AD$9:$AD$633, $E38)))</f>
        <v/>
      </c>
      <c r="I38" s="8" t="str">
        <f>IF(SUMIFS($Z$9:$Z$633, $AC$9:$AC$633, I$8, $AD$9:$AD$633, $E38)=0, "", CONCATENATE(SUMIFS($Z$9:$Z$633, $AC$9:$AC$633, I$8, $AD$9:$AD$633, $E38), ":", SUMIFS($AB$9:$AB$633, $AC$9:$AC$633, I$8, $AD$9:$AD$633, $E38),":", SUMIFS($AA$9:$AA$633, $AC$9:$AC$633, I$8, $AD$9:$AD$633, $E38),":", SUMIFS($AE$9:$AE$633, $AC$9:$AC$633, I$8, $AD$9:$AD$633, $E38)))</f>
        <v/>
      </c>
      <c r="J38" s="8" t="str">
        <f>IF(SUMIFS($Z$9:$Z$633, $AC$9:$AC$633, J$8, $AD$9:$AD$633, $E38)=0, "", CONCATENATE(SUMIFS($Z$9:$Z$633, $AC$9:$AC$633, J$8, $AD$9:$AD$633, $E38), ":", SUMIFS($AB$9:$AB$633, $AC$9:$AC$633, J$8, $AD$9:$AD$633, $E38),":", SUMIFS($AA$9:$AA$633, $AC$9:$AC$633, J$8, $AD$9:$AD$633, $E38),":", SUMIFS($AE$9:$AE$633, $AC$9:$AC$633, J$8, $AD$9:$AD$633, $E38)))</f>
        <v>511:68:4:39</v>
      </c>
      <c r="K38" s="8" t="str">
        <f>IF(SUMIFS($Z$9:$Z$633, $AC$9:$AC$633, K$8, $AD$9:$AD$633, $E38)=0, "", CONCATENATE(SUMIFS($Z$9:$Z$633, $AC$9:$AC$633, K$8, $AD$9:$AD$633, $E38), ":", SUMIFS($AB$9:$AB$633, $AC$9:$AC$633, K$8, $AD$9:$AD$633, $E38),":", SUMIFS($AA$9:$AA$633, $AC$9:$AC$633, K$8, $AD$9:$AD$633, $E38),":", SUMIFS($AE$9:$AE$633, $AC$9:$AC$633, K$8, $AD$9:$AD$633, $E38)))</f>
        <v>532:68:4:40</v>
      </c>
      <c r="L38" s="8" t="str">
        <f>IF(SUMIFS($Z$9:$Z$633, $AC$9:$AC$633, L$8, $AD$9:$AD$633, $E38)=0, "", CONCATENATE(SUMIFS($Z$9:$Z$633, $AC$9:$AC$633, L$8, $AD$9:$AD$633, $E38), ":", SUMIFS($AB$9:$AB$633, $AC$9:$AC$633, L$8, $AD$9:$AD$633, $E38),":", SUMIFS($AA$9:$AA$633, $AC$9:$AC$633, L$8, $AD$9:$AD$633, $E38),":", SUMIFS($AE$9:$AE$633, $AC$9:$AC$633, L$8, $AD$9:$AD$633, $E38)))</f>
        <v/>
      </c>
      <c r="M38" s="8" t="str">
        <f>IF(SUMIFS($Z$9:$Z$633, $AC$9:$AC$633, M$8, $AD$9:$AD$633, $E38)=0, "", CONCATENATE(SUMIFS($Z$9:$Z$633, $AC$9:$AC$633, M$8, $AD$9:$AD$633, $E38), ":", SUMIFS($AB$9:$AB$633, $AC$9:$AC$633, M$8, $AD$9:$AD$633, $E38),":", SUMIFS($AA$9:$AA$633, $AC$9:$AC$633, M$8, $AD$9:$AD$633, $E38),":", SUMIFS($AE$9:$AE$633, $AC$9:$AC$633, M$8, $AD$9:$AD$633, $E38)))</f>
        <v>297:64:4:13</v>
      </c>
      <c r="N38" s="8" t="str">
        <f>IF(SUMIFS($Z$9:$Z$633, $AC$9:$AC$633, N$8, $AD$9:$AD$633, $E38)=0, "", CONCATENATE(SUMIFS($Z$9:$Z$633, $AC$9:$AC$633, N$8, $AD$9:$AD$633, $E38), ":", SUMIFS($AB$9:$AB$633, $AC$9:$AC$633, N$8, $AD$9:$AD$633, $E38),":", SUMIFS($AA$9:$AA$633, $AC$9:$AC$633, N$8, $AD$9:$AD$633, $E38),":", SUMIFS($AE$9:$AE$633, $AC$9:$AC$633, N$8, $AD$9:$AD$633, $E38)))</f>
        <v/>
      </c>
      <c r="O38" s="8" t="str">
        <f>IF(SUMIFS($Z$9:$Z$633, $AC$9:$AC$633, O$8, $AD$9:$AD$633, $E38)=0, "", CONCATENATE(SUMIFS($Z$9:$Z$633, $AC$9:$AC$633, O$8, $AD$9:$AD$633, $E38), ":", SUMIFS($AB$9:$AB$633, $AC$9:$AC$633, O$8, $AD$9:$AD$633, $E38),":", SUMIFS($AA$9:$AA$633, $AC$9:$AC$633, O$8, $AD$9:$AD$633, $E38),":", SUMIFS($AE$9:$AE$633, $AC$9:$AC$633, O$8, $AD$9:$AD$633, $E38)))</f>
        <v>144:65:5:44</v>
      </c>
      <c r="P38" s="8" t="str">
        <f>IF(SUMIFS($Z$9:$Z$633, $AC$9:$AC$633, P$8, $AD$9:$AD$633, $E38)=0, "", CONCATENATE(SUMIFS($Z$9:$Z$633, $AC$9:$AC$633, P$8, $AD$9:$AD$633, $E38), ":", SUMIFS($AB$9:$AB$633, $AC$9:$AC$633, P$8, $AD$9:$AD$633, $E38),":", SUMIFS($AA$9:$AA$633, $AC$9:$AC$633, P$8, $AD$9:$AD$633, $E38),":", SUMIFS($AE$9:$AE$633, $AC$9:$AC$633, P$8, $AD$9:$AD$633, $E38)))</f>
        <v>176:65:5:0</v>
      </c>
      <c r="Q38" s="8" t="str">
        <f>IF(SUMIFS($Z$9:$Z$633, $AC$9:$AC$633, Q$8, $AD$9:$AD$633, $E38)=0, "", CONCATENATE(SUMIFS($Z$9:$Z$633, $AC$9:$AC$633, Q$8, $AD$9:$AD$633, $E38), ":", SUMIFS($AB$9:$AB$633, $AC$9:$AC$633, Q$8, $AD$9:$AD$633, $E38),":", SUMIFS($AA$9:$AA$633, $AC$9:$AC$633, Q$8, $AD$9:$AD$633, $E38),":", SUMIFS($AE$9:$AE$633, $AC$9:$AC$633, Q$8, $AD$9:$AD$633, $E38)))</f>
        <v/>
      </c>
      <c r="R38" s="8" t="str">
        <f>IF(SUMIFS($Z$9:$Z$633, $AC$9:$AC$633, R$8, $AD$9:$AD$633, $E38)=0, "", CONCATENATE(SUMIFS($Z$9:$Z$633, $AC$9:$AC$633, R$8, $AD$9:$AD$633, $E38), ":", SUMIFS($AB$9:$AB$633, $AC$9:$AC$633, R$8, $AD$9:$AD$633, $E38),":", SUMIFS($AA$9:$AA$633, $AC$9:$AC$633, R$8, $AD$9:$AD$633, $E38),":", SUMIFS($AE$9:$AE$633, $AC$9:$AC$633, R$8, $AD$9:$AD$633, $E38)))</f>
        <v>86:60:3:18</v>
      </c>
      <c r="S38" s="8" t="str">
        <f>IF(SUMIFS($Z$9:$Z$633, $AC$9:$AC$633, S$8, $AD$9:$AD$633, $E38)=0, "", CONCATENATE(SUMIFS($Z$9:$Z$633, $AC$9:$AC$633, S$8, $AD$9:$AD$633, $E38), ":", SUMIFS($AB$9:$AB$633, $AC$9:$AC$633, S$8, $AD$9:$AD$633, $E38),":", SUMIFS($AA$9:$AA$633, $AC$9:$AC$633, S$8, $AD$9:$AD$633, $E38),":", SUMIFS($AE$9:$AE$633, $AC$9:$AC$633, S$8, $AD$9:$AD$633, $E38)))</f>
        <v/>
      </c>
      <c r="T38" s="8" t="str">
        <f>IF(SUMIFS($Z$9:$Z$633, $AC$9:$AC$633, T$8, $AD$9:$AD$633, $E38)=0, "", CONCATENATE(SUMIFS($Z$9:$Z$633, $AC$9:$AC$633, T$8, $AD$9:$AD$633, $E38), ":", SUMIFS($AB$9:$AB$633, $AC$9:$AC$633, T$8, $AD$9:$AD$633, $E38),":", SUMIFS($AA$9:$AA$633, $AC$9:$AC$633, T$8, $AD$9:$AD$633, $E38),":", SUMIFS($AE$9:$AE$633, $AC$9:$AC$633, T$8, $AD$9:$AD$633, $E38)))</f>
        <v/>
      </c>
      <c r="U38" s="9" t="str">
        <f>IF(SUMIFS($Z$9:$Z$633, $AC$9:$AC$633, U$8, $AD$9:$AD$633, $E38)=0, "", CONCATENATE(SUMIFS($Z$9:$Z$633, $AC$9:$AC$633, U$8, $AD$9:$AD$633, $E38), ":", SUMIFS($AB$9:$AB$633, $AC$9:$AC$633, U$8, $AD$9:$AD$633, $E38),":", SUMIFS($AA$9:$AA$633, $AC$9:$AC$633, U$8, $AD$9:$AD$633, $E38),":", SUMIFS($AE$9:$AE$633, $AC$9:$AC$633, U$8, $AD$9:$AD$633, $E38)))</f>
        <v/>
      </c>
      <c r="Z38" s="14">
        <v>29</v>
      </c>
      <c r="AA38" s="14">
        <v>1</v>
      </c>
      <c r="AB38" s="14">
        <v>12</v>
      </c>
      <c r="AC38" s="29" t="s">
        <v>0</v>
      </c>
      <c r="AD38" s="29"/>
      <c r="AE38" s="29"/>
      <c r="AF38" s="13" t="str">
        <f t="shared" si="1"/>
        <v/>
      </c>
      <c r="AG38" t="str">
        <f ca="1">IFERROR(ADDRESS(ROW(OFFSET(INDIRECT($AF38), IF(COUNTA($AF38:AF38)&lt;=$AA38-1, COUNTA($AF38:AF38), ""), 0)), COLUMN(INDIRECT($AF38))), "")</f>
        <v/>
      </c>
      <c r="AH38" t="str">
        <f ca="1">IFERROR(ADDRESS(ROW(OFFSET(INDIRECT($AF38), IF(COUNTA($AF38:AG38)&lt;=$AA38-1, COUNTA($AF38:AG38), ""), 0)), COLUMN(INDIRECT($AF38))), "")</f>
        <v/>
      </c>
      <c r="AI38" t="str">
        <f ca="1">IFERROR(ADDRESS(ROW(OFFSET(INDIRECT($AF38), IF(COUNTA($AF38:AH38)&lt;=$AA38-1, COUNTA($AF38:AH38), ""), 0)), COLUMN(INDIRECT($AF38))), "")</f>
        <v/>
      </c>
      <c r="AJ38" t="str">
        <f ca="1">IFERROR(ADDRESS(ROW(OFFSET(INDIRECT($AF38), IF(COUNTA($AF38:AI38)&lt;=$AA38-1, COUNTA($AF38:AI38), ""), 0)), COLUMN(INDIRECT($AF38))), "")</f>
        <v/>
      </c>
      <c r="AK38" t="str">
        <f t="shared" si="2"/>
        <v/>
      </c>
    </row>
    <row r="39" spans="1:37" x14ac:dyDescent="0.25">
      <c r="A39" s="14">
        <v>12</v>
      </c>
      <c r="B39" s="14">
        <v>91</v>
      </c>
      <c r="C39" s="14" t="str">
        <f t="shared" si="0"/>
        <v>$R$100</v>
      </c>
      <c r="E39" s="20">
        <v>30</v>
      </c>
      <c r="F39" s="23" t="str">
        <f>IF(SUMIFS($Z$9:$Z$633, $AC$9:$AC$633, F$8, $AD$9:$AD$633, $E39)=0, "", CONCATENATE(SUMIFS($Z$9:$Z$633, $AC$9:$AC$633, F$8, $AD$9:$AD$633, $E39), ":", SUMIFS($AB$9:$AB$633, $AC$9:$AC$633, F$8, $AD$9:$AD$633, $E39),":", SUMIFS($AA$9:$AA$633, $AC$9:$AC$633, F$8, $AD$9:$AD$633, $E39),":", SUMIFS($AE$9:$AE$633, $AC$9:$AC$633, F$8, $AD$9:$AD$633, $E39)))</f>
        <v/>
      </c>
      <c r="G39" s="8" t="str">
        <f>IF(SUMIFS($Z$9:$Z$633, $AC$9:$AC$633, G$8, $AD$9:$AD$633, $E39)=0, "", CONCATENATE(SUMIFS($Z$9:$Z$633, $AC$9:$AC$633, G$8, $AD$9:$AD$633, $E39), ":", SUMIFS($AB$9:$AB$633, $AC$9:$AC$633, G$8, $AD$9:$AD$633, $E39),":", SUMIFS($AA$9:$AA$633, $AC$9:$AC$633, G$8, $AD$9:$AD$633, $E39),":", SUMIFS($AE$9:$AE$633, $AC$9:$AC$633, G$8, $AD$9:$AD$633, $E39)))</f>
        <v/>
      </c>
      <c r="H39" s="8" t="str">
        <f>IF(SUMIFS($Z$9:$Z$633, $AC$9:$AC$633, H$8, $AD$9:$AD$633, $E39)=0, "", CONCATENATE(SUMIFS($Z$9:$Z$633, $AC$9:$AC$633, H$8, $AD$9:$AD$633, $E39), ":", SUMIFS($AB$9:$AB$633, $AC$9:$AC$633, H$8, $AD$9:$AD$633, $E39),":", SUMIFS($AA$9:$AA$633, $AC$9:$AC$633, H$8, $AD$9:$AD$633, $E39),":", SUMIFS($AE$9:$AE$633, $AC$9:$AC$633, H$8, $AD$9:$AD$633, $E39)))</f>
        <v/>
      </c>
      <c r="I39" s="8" t="str">
        <f>IF(SUMIFS($Z$9:$Z$633, $AC$9:$AC$633, I$8, $AD$9:$AD$633, $E39)=0, "", CONCATENATE(SUMIFS($Z$9:$Z$633, $AC$9:$AC$633, I$8, $AD$9:$AD$633, $E39), ":", SUMIFS($AB$9:$AB$633, $AC$9:$AC$633, I$8, $AD$9:$AD$633, $E39),":", SUMIFS($AA$9:$AA$633, $AC$9:$AC$633, I$8, $AD$9:$AD$633, $E39),":", SUMIFS($AE$9:$AE$633, $AC$9:$AC$633, I$8, $AD$9:$AD$633, $E39)))</f>
        <v/>
      </c>
      <c r="J39" s="8" t="str">
        <f>IF(SUMIFS($Z$9:$Z$633, $AC$9:$AC$633, J$8, $AD$9:$AD$633, $E39)=0, "", CONCATENATE(SUMIFS($Z$9:$Z$633, $AC$9:$AC$633, J$8, $AD$9:$AD$633, $E39), ":", SUMIFS($AB$9:$AB$633, $AC$9:$AC$633, J$8, $AD$9:$AD$633, $E39),":", SUMIFS($AA$9:$AA$633, $AC$9:$AC$633, J$8, $AD$9:$AD$633, $E39),":", SUMIFS($AE$9:$AE$633, $AC$9:$AC$633, J$8, $AD$9:$AD$633, $E39)))</f>
        <v/>
      </c>
      <c r="K39" s="8" t="str">
        <f>IF(SUMIFS($Z$9:$Z$633, $AC$9:$AC$633, K$8, $AD$9:$AD$633, $E39)=0, "", CONCATENATE(SUMIFS($Z$9:$Z$633, $AC$9:$AC$633, K$8, $AD$9:$AD$633, $E39), ":", SUMIFS($AB$9:$AB$633, $AC$9:$AC$633, K$8, $AD$9:$AD$633, $E39),":", SUMIFS($AA$9:$AA$633, $AC$9:$AC$633, K$8, $AD$9:$AD$633, $E39),":", SUMIFS($AE$9:$AE$633, $AC$9:$AC$633, K$8, $AD$9:$AD$633, $E39)))</f>
        <v/>
      </c>
      <c r="L39" s="8" t="str">
        <f>IF(SUMIFS($Z$9:$Z$633, $AC$9:$AC$633, L$8, $AD$9:$AD$633, $E39)=0, "", CONCATENATE(SUMIFS($Z$9:$Z$633, $AC$9:$AC$633, L$8, $AD$9:$AD$633, $E39), ":", SUMIFS($AB$9:$AB$633, $AC$9:$AC$633, L$8, $AD$9:$AD$633, $E39),":", SUMIFS($AA$9:$AA$633, $AC$9:$AC$633, L$8, $AD$9:$AD$633, $E39),":", SUMIFS($AE$9:$AE$633, $AC$9:$AC$633, L$8, $AD$9:$AD$633, $E39)))</f>
        <v/>
      </c>
      <c r="M39" s="8" t="str">
        <f>IF(SUMIFS($Z$9:$Z$633, $AC$9:$AC$633, M$8, $AD$9:$AD$633, $E39)=0, "", CONCATENATE(SUMIFS($Z$9:$Z$633, $AC$9:$AC$633, M$8, $AD$9:$AD$633, $E39), ":", SUMIFS($AB$9:$AB$633, $AC$9:$AC$633, M$8, $AD$9:$AD$633, $E39),":", SUMIFS($AA$9:$AA$633, $AC$9:$AC$633, M$8, $AD$9:$AD$633, $E39),":", SUMIFS($AE$9:$AE$633, $AC$9:$AC$633, M$8, $AD$9:$AD$633, $E39)))</f>
        <v/>
      </c>
      <c r="N39" s="8" t="str">
        <f>IF(SUMIFS($Z$9:$Z$633, $AC$9:$AC$633, N$8, $AD$9:$AD$633, $E39)=0, "", CONCATENATE(SUMIFS($Z$9:$Z$633, $AC$9:$AC$633, N$8, $AD$9:$AD$633, $E39), ":", SUMIFS($AB$9:$AB$633, $AC$9:$AC$633, N$8, $AD$9:$AD$633, $E39),":", SUMIFS($AA$9:$AA$633, $AC$9:$AC$633, N$8, $AD$9:$AD$633, $E39),":", SUMIFS($AE$9:$AE$633, $AC$9:$AC$633, N$8, $AD$9:$AD$633, $E39)))</f>
        <v/>
      </c>
      <c r="O39" s="8" t="str">
        <f>IF(SUMIFS($Z$9:$Z$633, $AC$9:$AC$633, O$8, $AD$9:$AD$633, $E39)=0, "", CONCATENATE(SUMIFS($Z$9:$Z$633, $AC$9:$AC$633, O$8, $AD$9:$AD$633, $E39), ":", SUMIFS($AB$9:$AB$633, $AC$9:$AC$633, O$8, $AD$9:$AD$633, $E39),":", SUMIFS($AA$9:$AA$633, $AC$9:$AC$633, O$8, $AD$9:$AD$633, $E39),":", SUMIFS($AE$9:$AE$633, $AC$9:$AC$633, O$8, $AD$9:$AD$633, $E39)))</f>
        <v/>
      </c>
      <c r="P39" s="8" t="str">
        <f>IF(SUMIFS($Z$9:$Z$633, $AC$9:$AC$633, P$8, $AD$9:$AD$633, $E39)=0, "", CONCATENATE(SUMIFS($Z$9:$Z$633, $AC$9:$AC$633, P$8, $AD$9:$AD$633, $E39), ":", SUMIFS($AB$9:$AB$633, $AC$9:$AC$633, P$8, $AD$9:$AD$633, $E39),":", SUMIFS($AA$9:$AA$633, $AC$9:$AC$633, P$8, $AD$9:$AD$633, $E39),":", SUMIFS($AE$9:$AE$633, $AC$9:$AC$633, P$8, $AD$9:$AD$633, $E39)))</f>
        <v/>
      </c>
      <c r="Q39" s="8" t="str">
        <f>IF(SUMIFS($Z$9:$Z$633, $AC$9:$AC$633, Q$8, $AD$9:$AD$633, $E39)=0, "", CONCATENATE(SUMIFS($Z$9:$Z$633, $AC$9:$AC$633, Q$8, $AD$9:$AD$633, $E39), ":", SUMIFS($AB$9:$AB$633, $AC$9:$AC$633, Q$8, $AD$9:$AD$633, $E39),":", SUMIFS($AA$9:$AA$633, $AC$9:$AC$633, Q$8, $AD$9:$AD$633, $E39),":", SUMIFS($AE$9:$AE$633, $AC$9:$AC$633, Q$8, $AD$9:$AD$633, $E39)))</f>
        <v/>
      </c>
      <c r="R39" s="8" t="str">
        <f>IF(SUMIFS($Z$9:$Z$633, $AC$9:$AC$633, R$8, $AD$9:$AD$633, $E39)=0, "", CONCATENATE(SUMIFS($Z$9:$Z$633, $AC$9:$AC$633, R$8, $AD$9:$AD$633, $E39), ":", SUMIFS($AB$9:$AB$633, $AC$9:$AC$633, R$8, $AD$9:$AD$633, $E39),":", SUMIFS($AA$9:$AA$633, $AC$9:$AC$633, R$8, $AD$9:$AD$633, $E39),":", SUMIFS($AE$9:$AE$633, $AC$9:$AC$633, R$8, $AD$9:$AD$633, $E39)))</f>
        <v/>
      </c>
      <c r="S39" s="8" t="str">
        <f>IF(SUMIFS($Z$9:$Z$633, $AC$9:$AC$633, S$8, $AD$9:$AD$633, $E39)=0, "", CONCATENATE(SUMIFS($Z$9:$Z$633, $AC$9:$AC$633, S$8, $AD$9:$AD$633, $E39), ":", SUMIFS($AB$9:$AB$633, $AC$9:$AC$633, S$8, $AD$9:$AD$633, $E39),":", SUMIFS($AA$9:$AA$633, $AC$9:$AC$633, S$8, $AD$9:$AD$633, $E39),":", SUMIFS($AE$9:$AE$633, $AC$9:$AC$633, S$8, $AD$9:$AD$633, $E39)))</f>
        <v/>
      </c>
      <c r="T39" s="8" t="str">
        <f>IF(SUMIFS($Z$9:$Z$633, $AC$9:$AC$633, T$8, $AD$9:$AD$633, $E39)=0, "", CONCATENATE(SUMIFS($Z$9:$Z$633, $AC$9:$AC$633, T$8, $AD$9:$AD$633, $E39), ":", SUMIFS($AB$9:$AB$633, $AC$9:$AC$633, T$8, $AD$9:$AD$633, $E39),":", SUMIFS($AA$9:$AA$633, $AC$9:$AC$633, T$8, $AD$9:$AD$633, $E39),":", SUMIFS($AE$9:$AE$633, $AC$9:$AC$633, T$8, $AD$9:$AD$633, $E39)))</f>
        <v/>
      </c>
      <c r="U39" s="9" t="str">
        <f>IF(SUMIFS($Z$9:$Z$633, $AC$9:$AC$633, U$8, $AD$9:$AD$633, $E39)=0, "", CONCATENATE(SUMIFS($Z$9:$Z$633, $AC$9:$AC$633, U$8, $AD$9:$AD$633, $E39), ":", SUMIFS($AB$9:$AB$633, $AC$9:$AC$633, U$8, $AD$9:$AD$633, $E39),":", SUMIFS($AA$9:$AA$633, $AC$9:$AC$633, U$8, $AD$9:$AD$633, $E39),":", SUMIFS($AE$9:$AE$633, $AC$9:$AC$633, U$8, $AD$9:$AD$633, $E39)))</f>
        <v/>
      </c>
      <c r="Z39" s="14">
        <v>30</v>
      </c>
      <c r="AA39" s="14">
        <v>3</v>
      </c>
      <c r="AB39" s="14">
        <v>27</v>
      </c>
      <c r="AC39" s="29">
        <v>4</v>
      </c>
      <c r="AD39" s="29">
        <v>24</v>
      </c>
      <c r="AE39" s="29">
        <v>19</v>
      </c>
      <c r="AF39" s="13" t="str">
        <f t="shared" si="1"/>
        <v>$J$33</v>
      </c>
      <c r="AG39" t="str">
        <f ca="1">IFERROR(ADDRESS(ROW(OFFSET(INDIRECT($AF39), IF(COUNTA($AF39:AF39)&lt;=$AA39-1, COUNTA($AF39:AF39), ""), 0)), COLUMN(INDIRECT($AF39))), "")</f>
        <v>$J$34</v>
      </c>
      <c r="AH39" t="str">
        <f ca="1">IFERROR(ADDRESS(ROW(OFFSET(INDIRECT($AF39), IF(COUNTA($AF39:AG39)&lt;=$AA39-1, COUNTA($AF39:AG39), ""), 0)), COLUMN(INDIRECT($AF39))), "")</f>
        <v>$J$35</v>
      </c>
      <c r="AI39" t="str">
        <f ca="1">IFERROR(ADDRESS(ROW(OFFSET(INDIRECT($AF39), IF(COUNTA($AF39:AH39)&lt;=$AA39-1, COUNTA($AF39:AH39), ""), 0)), COLUMN(INDIRECT($AF39))), "")</f>
        <v/>
      </c>
      <c r="AJ39" t="str">
        <f ca="1">IFERROR(ADDRESS(ROW(OFFSET(INDIRECT($AF39), IF(COUNTA($AF39:AI39)&lt;=$AA39-1, COUNTA($AF39:AI39), ""), 0)), COLUMN(INDIRECT($AF39))), "")</f>
        <v/>
      </c>
      <c r="AK39" t="str">
        <f t="shared" ca="1" si="2"/>
        <v>$J$35</v>
      </c>
    </row>
    <row r="40" spans="1:37" x14ac:dyDescent="0.25">
      <c r="A40" s="14">
        <v>11</v>
      </c>
      <c r="B40" s="14">
        <v>67</v>
      </c>
      <c r="C40" s="14" t="str">
        <f t="shared" si="0"/>
        <v>$Q$76</v>
      </c>
      <c r="E40" s="20">
        <v>31</v>
      </c>
      <c r="F40" s="23" t="str">
        <f>IF(SUMIFS($Z$9:$Z$633, $AC$9:$AC$633, F$8, $AD$9:$AD$633, $E40)=0, "", CONCATENATE(SUMIFS($Z$9:$Z$633, $AC$9:$AC$633, F$8, $AD$9:$AD$633, $E40), ":", SUMIFS($AB$9:$AB$633, $AC$9:$AC$633, F$8, $AD$9:$AD$633, $E40),":", SUMIFS($AA$9:$AA$633, $AC$9:$AC$633, F$8, $AD$9:$AD$633, $E40),":", SUMIFS($AE$9:$AE$633, $AC$9:$AC$633, F$8, $AD$9:$AD$633, $E40)))</f>
        <v/>
      </c>
      <c r="G40" s="8" t="str">
        <f>IF(SUMIFS($Z$9:$Z$633, $AC$9:$AC$633, G$8, $AD$9:$AD$633, $E40)=0, "", CONCATENATE(SUMIFS($Z$9:$Z$633, $AC$9:$AC$633, G$8, $AD$9:$AD$633, $E40), ":", SUMIFS($AB$9:$AB$633, $AC$9:$AC$633, G$8, $AD$9:$AD$633, $E40),":", SUMIFS($AA$9:$AA$633, $AC$9:$AC$633, G$8, $AD$9:$AD$633, $E40),":", SUMIFS($AE$9:$AE$633, $AC$9:$AC$633, G$8, $AD$9:$AD$633, $E40)))</f>
        <v/>
      </c>
      <c r="H40" s="8" t="str">
        <f>IF(SUMIFS($Z$9:$Z$633, $AC$9:$AC$633, H$8, $AD$9:$AD$633, $E40)=0, "", CONCATENATE(SUMIFS($Z$9:$Z$633, $AC$9:$AC$633, H$8, $AD$9:$AD$633, $E40), ":", SUMIFS($AB$9:$AB$633, $AC$9:$AC$633, H$8, $AD$9:$AD$633, $E40),":", SUMIFS($AA$9:$AA$633, $AC$9:$AC$633, H$8, $AD$9:$AD$633, $E40),":", SUMIFS($AE$9:$AE$633, $AC$9:$AC$633, H$8, $AD$9:$AD$633, $E40)))</f>
        <v>409:60:3:24</v>
      </c>
      <c r="I40" s="8" t="str">
        <f>IF(SUMIFS($Z$9:$Z$633, $AC$9:$AC$633, I$8, $AD$9:$AD$633, $E40)=0, "", CONCATENATE(SUMIFS($Z$9:$Z$633, $AC$9:$AC$633, I$8, $AD$9:$AD$633, $E40), ":", SUMIFS($AB$9:$AB$633, $AC$9:$AC$633, I$8, $AD$9:$AD$633, $E40),":", SUMIFS($AA$9:$AA$633, $AC$9:$AC$633, I$8, $AD$9:$AD$633, $E40),":", SUMIFS($AE$9:$AE$633, $AC$9:$AC$633, I$8, $AD$9:$AD$633, $E40)))</f>
        <v>182:64:4:9</v>
      </c>
      <c r="J40" s="8" t="str">
        <f>IF(SUMIFS($Z$9:$Z$633, $AC$9:$AC$633, J$8, $AD$9:$AD$633, $E40)=0, "", CONCATENATE(SUMIFS($Z$9:$Z$633, $AC$9:$AC$633, J$8, $AD$9:$AD$633, $E40), ":", SUMIFS($AB$9:$AB$633, $AC$9:$AC$633, J$8, $AD$9:$AD$633, $E40),":", SUMIFS($AA$9:$AA$633, $AC$9:$AC$633, J$8, $AD$9:$AD$633, $E40),":", SUMIFS($AE$9:$AE$633, $AC$9:$AC$633, J$8, $AD$9:$AD$633, $E40)))</f>
        <v/>
      </c>
      <c r="K40" s="8" t="str">
        <f>IF(SUMIFS($Z$9:$Z$633, $AC$9:$AC$633, K$8, $AD$9:$AD$633, $E40)=0, "", CONCATENATE(SUMIFS($Z$9:$Z$633, $AC$9:$AC$633, K$8, $AD$9:$AD$633, $E40), ":", SUMIFS($AB$9:$AB$633, $AC$9:$AC$633, K$8, $AD$9:$AD$633, $E40),":", SUMIFS($AA$9:$AA$633, $AC$9:$AC$633, K$8, $AD$9:$AD$633, $E40),":", SUMIFS($AE$9:$AE$633, $AC$9:$AC$633, K$8, $AD$9:$AD$633, $E40)))</f>
        <v/>
      </c>
      <c r="L40" s="8" t="str">
        <f>IF(SUMIFS($Z$9:$Z$633, $AC$9:$AC$633, L$8, $AD$9:$AD$633, $E40)=0, "", CONCATENATE(SUMIFS($Z$9:$Z$633, $AC$9:$AC$633, L$8, $AD$9:$AD$633, $E40), ":", SUMIFS($AB$9:$AB$633, $AC$9:$AC$633, L$8, $AD$9:$AD$633, $E40),":", SUMIFS($AA$9:$AA$633, $AC$9:$AC$633, L$8, $AD$9:$AD$633, $E40),":", SUMIFS($AE$9:$AE$633, $AC$9:$AC$633, L$8, $AD$9:$AD$633, $E40)))</f>
        <v>191:26:2:21</v>
      </c>
      <c r="M40" s="8" t="str">
        <f>IF(SUMIFS($Z$9:$Z$633, $AC$9:$AC$633, M$8, $AD$9:$AD$633, $E40)=0, "", CONCATENATE(SUMIFS($Z$9:$Z$633, $AC$9:$AC$633, M$8, $AD$9:$AD$633, $E40), ":", SUMIFS($AB$9:$AB$633, $AC$9:$AC$633, M$8, $AD$9:$AD$633, $E40),":", SUMIFS($AA$9:$AA$633, $AC$9:$AC$633, M$8, $AD$9:$AD$633, $E40),":", SUMIFS($AE$9:$AE$633, $AC$9:$AC$633, M$8, $AD$9:$AD$633, $E40)))</f>
        <v/>
      </c>
      <c r="N40" s="8" t="str">
        <f>IF(SUMIFS($Z$9:$Z$633, $AC$9:$AC$633, N$8, $AD$9:$AD$633, $E40)=0, "", CONCATENATE(SUMIFS($Z$9:$Z$633, $AC$9:$AC$633, N$8, $AD$9:$AD$633, $E40), ":", SUMIFS($AB$9:$AB$633, $AC$9:$AC$633, N$8, $AD$9:$AD$633, $E40),":", SUMIFS($AA$9:$AA$633, $AC$9:$AC$633, N$8, $AD$9:$AD$633, $E40),":", SUMIFS($AE$9:$AE$633, $AC$9:$AC$633, N$8, $AD$9:$AD$633, $E40)))</f>
        <v/>
      </c>
      <c r="O40" s="8" t="str">
        <f>IF(SUMIFS($Z$9:$Z$633, $AC$9:$AC$633, O$8, $AD$9:$AD$633, $E40)=0, "", CONCATENATE(SUMIFS($Z$9:$Z$633, $AC$9:$AC$633, O$8, $AD$9:$AD$633, $E40), ":", SUMIFS($AB$9:$AB$633, $AC$9:$AC$633, O$8, $AD$9:$AD$633, $E40),":", SUMIFS($AA$9:$AA$633, $AC$9:$AC$633, O$8, $AD$9:$AD$633, $E40),":", SUMIFS($AE$9:$AE$633, $AC$9:$AC$633, O$8, $AD$9:$AD$633, $E40)))</f>
        <v/>
      </c>
      <c r="P40" s="8" t="str">
        <f>IF(SUMIFS($Z$9:$Z$633, $AC$9:$AC$633, P$8, $AD$9:$AD$633, $E40)=0, "", CONCATENATE(SUMIFS($Z$9:$Z$633, $AC$9:$AC$633, P$8, $AD$9:$AD$633, $E40), ":", SUMIFS($AB$9:$AB$633, $AC$9:$AC$633, P$8, $AD$9:$AD$633, $E40),":", SUMIFS($AA$9:$AA$633, $AC$9:$AC$633, P$8, $AD$9:$AD$633, $E40),":", SUMIFS($AE$9:$AE$633, $AC$9:$AC$633, P$8, $AD$9:$AD$633, $E40)))</f>
        <v/>
      </c>
      <c r="Q40" s="8" t="str">
        <f>IF(SUMIFS($Z$9:$Z$633, $AC$9:$AC$633, Q$8, $AD$9:$AD$633, $E40)=0, "", CONCATENATE(SUMIFS($Z$9:$Z$633, $AC$9:$AC$633, Q$8, $AD$9:$AD$633, $E40), ":", SUMIFS($AB$9:$AB$633, $AC$9:$AC$633, Q$8, $AD$9:$AD$633, $E40),":", SUMIFS($AA$9:$AA$633, $AC$9:$AC$633, Q$8, $AD$9:$AD$633, $E40),":", SUMIFS($AE$9:$AE$633, $AC$9:$AC$633, Q$8, $AD$9:$AD$633, $E40)))</f>
        <v/>
      </c>
      <c r="R40" s="8" t="str">
        <f>IF(SUMIFS($Z$9:$Z$633, $AC$9:$AC$633, R$8, $AD$9:$AD$633, $E40)=0, "", CONCATENATE(SUMIFS($Z$9:$Z$633, $AC$9:$AC$633, R$8, $AD$9:$AD$633, $E40), ":", SUMIFS($AB$9:$AB$633, $AC$9:$AC$633, R$8, $AD$9:$AD$633, $E40),":", SUMIFS($AA$9:$AA$633, $AC$9:$AC$633, R$8, $AD$9:$AD$633, $E40),":", SUMIFS($AE$9:$AE$633, $AC$9:$AC$633, R$8, $AD$9:$AD$633, $E40)))</f>
        <v/>
      </c>
      <c r="S40" s="8" t="str">
        <f>IF(SUMIFS($Z$9:$Z$633, $AC$9:$AC$633, S$8, $AD$9:$AD$633, $E40)=0, "", CONCATENATE(SUMIFS($Z$9:$Z$633, $AC$9:$AC$633, S$8, $AD$9:$AD$633, $E40), ":", SUMIFS($AB$9:$AB$633, $AC$9:$AC$633, S$8, $AD$9:$AD$633, $E40),":", SUMIFS($AA$9:$AA$633, $AC$9:$AC$633, S$8, $AD$9:$AD$633, $E40),":", SUMIFS($AE$9:$AE$633, $AC$9:$AC$633, S$8, $AD$9:$AD$633, $E40)))</f>
        <v/>
      </c>
      <c r="T40" s="8" t="str">
        <f>IF(SUMIFS($Z$9:$Z$633, $AC$9:$AC$633, T$8, $AD$9:$AD$633, $E40)=0, "", CONCATENATE(SUMIFS($Z$9:$Z$633, $AC$9:$AC$633, T$8, $AD$9:$AD$633, $E40), ":", SUMIFS($AB$9:$AB$633, $AC$9:$AC$633, T$8, $AD$9:$AD$633, $E40),":", SUMIFS($AA$9:$AA$633, $AC$9:$AC$633, T$8, $AD$9:$AD$633, $E40),":", SUMIFS($AE$9:$AE$633, $AC$9:$AC$633, T$8, $AD$9:$AD$633, $E40)))</f>
        <v/>
      </c>
      <c r="U40" s="9" t="str">
        <f>IF(SUMIFS($Z$9:$Z$633, $AC$9:$AC$633, U$8, $AD$9:$AD$633, $E40)=0, "", CONCATENATE(SUMIFS($Z$9:$Z$633, $AC$9:$AC$633, U$8, $AD$9:$AD$633, $E40), ":", SUMIFS($AB$9:$AB$633, $AC$9:$AC$633, U$8, $AD$9:$AD$633, $E40),":", SUMIFS($AA$9:$AA$633, $AC$9:$AC$633, U$8, $AD$9:$AD$633, $E40),":", SUMIFS($AE$9:$AE$633, $AC$9:$AC$633, U$8, $AD$9:$AD$633, $E40)))</f>
        <v/>
      </c>
      <c r="Z40" s="14">
        <v>31</v>
      </c>
      <c r="AA40" s="14">
        <v>5</v>
      </c>
      <c r="AB40" s="14">
        <v>55</v>
      </c>
      <c r="AC40" s="29">
        <v>8</v>
      </c>
      <c r="AD40" s="29">
        <v>46</v>
      </c>
      <c r="AE40" s="29">
        <v>17</v>
      </c>
      <c r="AF40" s="13" t="str">
        <f t="shared" si="1"/>
        <v>$N$55</v>
      </c>
      <c r="AG40" t="str">
        <f ca="1">IFERROR(ADDRESS(ROW(OFFSET(INDIRECT($AF40), IF(COUNTA($AF40:AF40)&lt;=$AA40-1, COUNTA($AF40:AF40), ""), 0)), COLUMN(INDIRECT($AF40))), "")</f>
        <v>$N$56</v>
      </c>
      <c r="AH40" t="str">
        <f ca="1">IFERROR(ADDRESS(ROW(OFFSET(INDIRECT($AF40), IF(COUNTA($AF40:AG40)&lt;=$AA40-1, COUNTA($AF40:AG40), ""), 0)), COLUMN(INDIRECT($AF40))), "")</f>
        <v>$N$57</v>
      </c>
      <c r="AI40" t="str">
        <f ca="1">IFERROR(ADDRESS(ROW(OFFSET(INDIRECT($AF40), IF(COUNTA($AF40:AH40)&lt;=$AA40-1, COUNTA($AF40:AH40), ""), 0)), COLUMN(INDIRECT($AF40))), "")</f>
        <v>$N$58</v>
      </c>
      <c r="AJ40" t="str">
        <f ca="1">IFERROR(ADDRESS(ROW(OFFSET(INDIRECT($AF40), IF(COUNTA($AF40:AI40)&lt;=$AA40-1, COUNTA($AF40:AI40), ""), 0)), COLUMN(INDIRECT($AF40))), "")</f>
        <v>$N$59</v>
      </c>
      <c r="AK40" t="str">
        <f t="shared" ca="1" si="2"/>
        <v>$N$59</v>
      </c>
    </row>
    <row r="41" spans="1:37" x14ac:dyDescent="0.25">
      <c r="A41" s="14">
        <v>8</v>
      </c>
      <c r="B41" s="14">
        <v>57</v>
      </c>
      <c r="C41" s="14" t="str">
        <f t="shared" si="0"/>
        <v>$N$66</v>
      </c>
      <c r="E41" s="20">
        <v>32</v>
      </c>
      <c r="F41" s="23" t="str">
        <f>IF(SUMIFS($Z$9:$Z$633, $AC$9:$AC$633, F$8, $AD$9:$AD$633, $E41)=0, "", CONCATENATE(SUMIFS($Z$9:$Z$633, $AC$9:$AC$633, F$8, $AD$9:$AD$633, $E41), ":", SUMIFS($AB$9:$AB$633, $AC$9:$AC$633, F$8, $AD$9:$AD$633, $E41),":", SUMIFS($AA$9:$AA$633, $AC$9:$AC$633, F$8, $AD$9:$AD$633, $E41),":", SUMIFS($AE$9:$AE$633, $AC$9:$AC$633, F$8, $AD$9:$AD$633, $E41)))</f>
        <v/>
      </c>
      <c r="G41" s="8" t="str">
        <f>IF(SUMIFS($Z$9:$Z$633, $AC$9:$AC$633, G$8, $AD$9:$AD$633, $E41)=0, "", CONCATENATE(SUMIFS($Z$9:$Z$633, $AC$9:$AC$633, G$8, $AD$9:$AD$633, $E41), ":", SUMIFS($AB$9:$AB$633, $AC$9:$AC$633, G$8, $AD$9:$AD$633, $E41),":", SUMIFS($AA$9:$AA$633, $AC$9:$AC$633, G$8, $AD$9:$AD$633, $E41),":", SUMIFS($AE$9:$AE$633, $AC$9:$AC$633, G$8, $AD$9:$AD$633, $E41)))</f>
        <v>336:60:3:23</v>
      </c>
      <c r="H41" s="8" t="str">
        <f>IF(SUMIFS($Z$9:$Z$633, $AC$9:$AC$633, H$8, $AD$9:$AD$633, $E41)=0, "", CONCATENATE(SUMIFS($Z$9:$Z$633, $AC$9:$AC$633, H$8, $AD$9:$AD$633, $E41), ":", SUMIFS($AB$9:$AB$633, $AC$9:$AC$633, H$8, $AD$9:$AD$633, $E41),":", SUMIFS($AA$9:$AA$633, $AC$9:$AC$633, H$8, $AD$9:$AD$633, $E41),":", SUMIFS($AE$9:$AE$633, $AC$9:$AC$633, H$8, $AD$9:$AD$633, $E41)))</f>
        <v/>
      </c>
      <c r="I41" s="8" t="str">
        <f>IF(SUMIFS($Z$9:$Z$633, $AC$9:$AC$633, I$8, $AD$9:$AD$633, $E41)=0, "", CONCATENATE(SUMIFS($Z$9:$Z$633, $AC$9:$AC$633, I$8, $AD$9:$AD$633, $E41), ":", SUMIFS($AB$9:$AB$633, $AC$9:$AC$633, I$8, $AD$9:$AD$633, $E41),":", SUMIFS($AA$9:$AA$633, $AC$9:$AC$633, I$8, $AD$9:$AD$633, $E41),":", SUMIFS($AE$9:$AE$633, $AC$9:$AC$633, I$8, $AD$9:$AD$633, $E41)))</f>
        <v/>
      </c>
      <c r="J41" s="8" t="str">
        <f>IF(SUMIFS($Z$9:$Z$633, $AC$9:$AC$633, J$8, $AD$9:$AD$633, $E41)=0, "", CONCATENATE(SUMIFS($Z$9:$Z$633, $AC$9:$AC$633, J$8, $AD$9:$AD$633, $E41), ":", SUMIFS($AB$9:$AB$633, $AC$9:$AC$633, J$8, $AD$9:$AD$633, $E41),":", SUMIFS($AA$9:$AA$633, $AC$9:$AC$633, J$8, $AD$9:$AD$633, $E41),":", SUMIFS($AE$9:$AE$633, $AC$9:$AC$633, J$8, $AD$9:$AD$633, $E41)))</f>
        <v/>
      </c>
      <c r="K41" s="8" t="str">
        <f>IF(SUMIFS($Z$9:$Z$633, $AC$9:$AC$633, K$8, $AD$9:$AD$633, $E41)=0, "", CONCATENATE(SUMIFS($Z$9:$Z$633, $AC$9:$AC$633, K$8, $AD$9:$AD$633, $E41), ":", SUMIFS($AB$9:$AB$633, $AC$9:$AC$633, K$8, $AD$9:$AD$633, $E41),":", SUMIFS($AA$9:$AA$633, $AC$9:$AC$633, K$8, $AD$9:$AD$633, $E41),":", SUMIFS($AE$9:$AE$633, $AC$9:$AC$633, K$8, $AD$9:$AD$633, $E41)))</f>
        <v/>
      </c>
      <c r="L41" s="8" t="str">
        <f>IF(SUMIFS($Z$9:$Z$633, $AC$9:$AC$633, L$8, $AD$9:$AD$633, $E41)=0, "", CONCATENATE(SUMIFS($Z$9:$Z$633, $AC$9:$AC$633, L$8, $AD$9:$AD$633, $E41), ":", SUMIFS($AB$9:$AB$633, $AC$9:$AC$633, L$8, $AD$9:$AD$633, $E41),":", SUMIFS($AA$9:$AA$633, $AC$9:$AC$633, L$8, $AD$9:$AD$633, $E41),":", SUMIFS($AE$9:$AE$633, $AC$9:$AC$633, L$8, $AD$9:$AD$633, $E41)))</f>
        <v/>
      </c>
      <c r="M41" s="8" t="str">
        <f>IF(SUMIFS($Z$9:$Z$633, $AC$9:$AC$633, M$8, $AD$9:$AD$633, $E41)=0, "", CONCATENATE(SUMIFS($Z$9:$Z$633, $AC$9:$AC$633, M$8, $AD$9:$AD$633, $E41), ":", SUMIFS($AB$9:$AB$633, $AC$9:$AC$633, M$8, $AD$9:$AD$633, $E41),":", SUMIFS($AA$9:$AA$633, $AC$9:$AC$633, M$8, $AD$9:$AD$633, $E41),":", SUMIFS($AE$9:$AE$633, $AC$9:$AC$633, M$8, $AD$9:$AD$633, $E41)))</f>
        <v/>
      </c>
      <c r="N41" s="8" t="str">
        <f>IF(SUMIFS($Z$9:$Z$633, $AC$9:$AC$633, N$8, $AD$9:$AD$633, $E41)=0, "", CONCATENATE(SUMIFS($Z$9:$Z$633, $AC$9:$AC$633, N$8, $AD$9:$AD$633, $E41), ":", SUMIFS($AB$9:$AB$633, $AC$9:$AC$633, N$8, $AD$9:$AD$633, $E41),":", SUMIFS($AA$9:$AA$633, $AC$9:$AC$633, N$8, $AD$9:$AD$633, $E41),":", SUMIFS($AE$9:$AE$633, $AC$9:$AC$633, N$8, $AD$9:$AD$633, $E41)))</f>
        <v/>
      </c>
      <c r="O41" s="8" t="str">
        <f>IF(SUMIFS($Z$9:$Z$633, $AC$9:$AC$633, O$8, $AD$9:$AD$633, $E41)=0, "", CONCATENATE(SUMIFS($Z$9:$Z$633, $AC$9:$AC$633, O$8, $AD$9:$AD$633, $E41), ":", SUMIFS($AB$9:$AB$633, $AC$9:$AC$633, O$8, $AD$9:$AD$633, $E41),":", SUMIFS($AA$9:$AA$633, $AC$9:$AC$633, O$8, $AD$9:$AD$633, $E41),":", SUMIFS($AE$9:$AE$633, $AC$9:$AC$633, O$8, $AD$9:$AD$633, $E41)))</f>
        <v/>
      </c>
      <c r="P41" s="8" t="str">
        <f>IF(SUMIFS($Z$9:$Z$633, $AC$9:$AC$633, P$8, $AD$9:$AD$633, $E41)=0, "", CONCATENATE(SUMIFS($Z$9:$Z$633, $AC$9:$AC$633, P$8, $AD$9:$AD$633, $E41), ":", SUMIFS($AB$9:$AB$633, $AC$9:$AC$633, P$8, $AD$9:$AD$633, $E41),":", SUMIFS($AA$9:$AA$633, $AC$9:$AC$633, P$8, $AD$9:$AD$633, $E41),":", SUMIFS($AE$9:$AE$633, $AC$9:$AC$633, P$8, $AD$9:$AD$633, $E41)))</f>
        <v/>
      </c>
      <c r="Q41" s="8" t="str">
        <f>IF(SUMIFS($Z$9:$Z$633, $AC$9:$AC$633, Q$8, $AD$9:$AD$633, $E41)=0, "", CONCATENATE(SUMIFS($Z$9:$Z$633, $AC$9:$AC$633, Q$8, $AD$9:$AD$633, $E41), ":", SUMIFS($AB$9:$AB$633, $AC$9:$AC$633, Q$8, $AD$9:$AD$633, $E41),":", SUMIFS($AA$9:$AA$633, $AC$9:$AC$633, Q$8, $AD$9:$AD$633, $E41),":", SUMIFS($AE$9:$AE$633, $AC$9:$AC$633, Q$8, $AD$9:$AD$633, $E41)))</f>
        <v/>
      </c>
      <c r="R41" s="8" t="str">
        <f>IF(SUMIFS($Z$9:$Z$633, $AC$9:$AC$633, R$8, $AD$9:$AD$633, $E41)=0, "", CONCATENATE(SUMIFS($Z$9:$Z$633, $AC$9:$AC$633, R$8, $AD$9:$AD$633, $E41), ":", SUMIFS($AB$9:$AB$633, $AC$9:$AC$633, R$8, $AD$9:$AD$633, $E41),":", SUMIFS($AA$9:$AA$633, $AC$9:$AC$633, R$8, $AD$9:$AD$633, $E41),":", SUMIFS($AE$9:$AE$633, $AC$9:$AC$633, R$8, $AD$9:$AD$633, $E41)))</f>
        <v>307:60:4:34</v>
      </c>
      <c r="S41" s="8" t="str">
        <f>IF(SUMIFS($Z$9:$Z$633, $AC$9:$AC$633, S$8, $AD$9:$AD$633, $E41)=0, "", CONCATENATE(SUMIFS($Z$9:$Z$633, $AC$9:$AC$633, S$8, $AD$9:$AD$633, $E41), ":", SUMIFS($AB$9:$AB$633, $AC$9:$AC$633, S$8, $AD$9:$AD$633, $E41),":", SUMIFS($AA$9:$AA$633, $AC$9:$AC$633, S$8, $AD$9:$AD$633, $E41),":", SUMIFS($AE$9:$AE$633, $AC$9:$AC$633, S$8, $AD$9:$AD$633, $E41)))</f>
        <v/>
      </c>
      <c r="T41" s="8" t="str">
        <f>IF(SUMIFS($Z$9:$Z$633, $AC$9:$AC$633, T$8, $AD$9:$AD$633, $E41)=0, "", CONCATENATE(SUMIFS($Z$9:$Z$633, $AC$9:$AC$633, T$8, $AD$9:$AD$633, $E41), ":", SUMIFS($AB$9:$AB$633, $AC$9:$AC$633, T$8, $AD$9:$AD$633, $E41),":", SUMIFS($AA$9:$AA$633, $AC$9:$AC$633, T$8, $AD$9:$AD$633, $E41),":", SUMIFS($AE$9:$AE$633, $AC$9:$AC$633, T$8, $AD$9:$AD$633, $E41)))</f>
        <v/>
      </c>
      <c r="U41" s="9" t="str">
        <f>IF(SUMIFS($Z$9:$Z$633, $AC$9:$AC$633, U$8, $AD$9:$AD$633, $E41)=0, "", CONCATENATE(SUMIFS($Z$9:$Z$633, $AC$9:$AC$633, U$8, $AD$9:$AD$633, $E41), ":", SUMIFS($AB$9:$AB$633, $AC$9:$AC$633, U$8, $AD$9:$AD$633, $E41),":", SUMIFS($AA$9:$AA$633, $AC$9:$AC$633, U$8, $AD$9:$AD$633, $E41),":", SUMIFS($AE$9:$AE$633, $AC$9:$AC$633, U$8, $AD$9:$AD$633, $E41)))</f>
        <v>485:65:5:5</v>
      </c>
      <c r="Z41" s="14">
        <v>32</v>
      </c>
      <c r="AA41" s="14">
        <v>2</v>
      </c>
      <c r="AB41" s="14">
        <v>26</v>
      </c>
      <c r="AC41" s="29">
        <v>0</v>
      </c>
      <c r="AD41" s="29">
        <v>71</v>
      </c>
      <c r="AE41" s="29">
        <v>16</v>
      </c>
      <c r="AF41" s="13" t="str">
        <f t="shared" si="1"/>
        <v>$F$80</v>
      </c>
      <c r="AG41" t="str">
        <f ca="1">IFERROR(ADDRESS(ROW(OFFSET(INDIRECT($AF41), IF(COUNTA($AF41:AF41)&lt;=$AA41-1, COUNTA($AF41:AF41), ""), 0)), COLUMN(INDIRECT($AF41))), "")</f>
        <v>$F$81</v>
      </c>
      <c r="AH41" t="str">
        <f ca="1">IFERROR(ADDRESS(ROW(OFFSET(INDIRECT($AF41), IF(COUNTA($AF41:AG41)&lt;=$AA41-1, COUNTA($AF41:AG41), ""), 0)), COLUMN(INDIRECT($AF41))), "")</f>
        <v/>
      </c>
      <c r="AI41" t="str">
        <f ca="1">IFERROR(ADDRESS(ROW(OFFSET(INDIRECT($AF41), IF(COUNTA($AF41:AH41)&lt;=$AA41-1, COUNTA($AF41:AH41), ""), 0)), COLUMN(INDIRECT($AF41))), "")</f>
        <v/>
      </c>
      <c r="AJ41" t="str">
        <f ca="1">IFERROR(ADDRESS(ROW(OFFSET(INDIRECT($AF41), IF(COUNTA($AF41:AI41)&lt;=$AA41-1, COUNTA($AF41:AI41), ""), 0)), COLUMN(INDIRECT($AF41))), "")</f>
        <v/>
      </c>
      <c r="AK41" t="str">
        <f t="shared" ca="1" si="2"/>
        <v>$F$81</v>
      </c>
    </row>
    <row r="42" spans="1:37" x14ac:dyDescent="0.25">
      <c r="A42" s="14">
        <v>15</v>
      </c>
      <c r="B42" s="14">
        <v>56</v>
      </c>
      <c r="C42" s="14" t="str">
        <f t="shared" si="0"/>
        <v>$U$65</v>
      </c>
      <c r="E42" s="20">
        <v>33</v>
      </c>
      <c r="F42" s="23" t="str">
        <f>IF(SUMIFS($Z$9:$Z$633, $AC$9:$AC$633, F$8, $AD$9:$AD$633, $E42)=0, "", CONCATENATE(SUMIFS($Z$9:$Z$633, $AC$9:$AC$633, F$8, $AD$9:$AD$633, $E42), ":", SUMIFS($AB$9:$AB$633, $AC$9:$AC$633, F$8, $AD$9:$AD$633, $E42),":", SUMIFS($AA$9:$AA$633, $AC$9:$AC$633, F$8, $AD$9:$AD$633, $E42),":", SUMIFS($AE$9:$AE$633, $AC$9:$AC$633, F$8, $AD$9:$AD$633, $E42)))</f>
        <v>321:60:3:22</v>
      </c>
      <c r="G42" s="8" t="str">
        <f>IF(SUMIFS($Z$9:$Z$633, $AC$9:$AC$633, G$8, $AD$9:$AD$633, $E42)=0, "", CONCATENATE(SUMIFS($Z$9:$Z$633, $AC$9:$AC$633, G$8, $AD$9:$AD$633, $E42), ":", SUMIFS($AB$9:$AB$633, $AC$9:$AC$633, G$8, $AD$9:$AD$633, $E42),":", SUMIFS($AA$9:$AA$633, $AC$9:$AC$633, G$8, $AD$9:$AD$633, $E42),":", SUMIFS($AE$9:$AE$633, $AC$9:$AC$633, G$8, $AD$9:$AD$633, $E42)))</f>
        <v/>
      </c>
      <c r="H42" s="8" t="str">
        <f>IF(SUMIFS($Z$9:$Z$633, $AC$9:$AC$633, H$8, $AD$9:$AD$633, $E42)=0, "", CONCATENATE(SUMIFS($Z$9:$Z$633, $AC$9:$AC$633, H$8, $AD$9:$AD$633, $E42), ":", SUMIFS($AB$9:$AB$633, $AC$9:$AC$633, H$8, $AD$9:$AD$633, $E42),":", SUMIFS($AA$9:$AA$633, $AC$9:$AC$633, H$8, $AD$9:$AD$633, $E42),":", SUMIFS($AE$9:$AE$633, $AC$9:$AC$633, H$8, $AD$9:$AD$633, $E42)))</f>
        <v/>
      </c>
      <c r="I42" s="8" t="str">
        <f>IF(SUMIFS($Z$9:$Z$633, $AC$9:$AC$633, I$8, $AD$9:$AD$633, $E42)=0, "", CONCATENATE(SUMIFS($Z$9:$Z$633, $AC$9:$AC$633, I$8, $AD$9:$AD$633, $E42), ":", SUMIFS($AB$9:$AB$633, $AC$9:$AC$633, I$8, $AD$9:$AD$633, $E42),":", SUMIFS($AA$9:$AA$633, $AC$9:$AC$633, I$8, $AD$9:$AD$633, $E42),":", SUMIFS($AE$9:$AE$633, $AC$9:$AC$633, I$8, $AD$9:$AD$633, $E42)))</f>
        <v/>
      </c>
      <c r="J42" s="8" t="str">
        <f>IF(SUMIFS($Z$9:$Z$633, $AC$9:$AC$633, J$8, $AD$9:$AD$633, $E42)=0, "", CONCATENATE(SUMIFS($Z$9:$Z$633, $AC$9:$AC$633, J$8, $AD$9:$AD$633, $E42), ":", SUMIFS($AB$9:$AB$633, $AC$9:$AC$633, J$8, $AD$9:$AD$633, $E42),":", SUMIFS($AA$9:$AA$633, $AC$9:$AC$633, J$8, $AD$9:$AD$633, $E42),":", SUMIFS($AE$9:$AE$633, $AC$9:$AC$633, J$8, $AD$9:$AD$633, $E42)))</f>
        <v>193:64:4:10</v>
      </c>
      <c r="K42" s="8" t="str">
        <f>IF(SUMIFS($Z$9:$Z$633, $AC$9:$AC$633, K$8, $AD$9:$AD$633, $E42)=0, "", CONCATENATE(SUMIFS($Z$9:$Z$633, $AC$9:$AC$633, K$8, $AD$9:$AD$633, $E42), ":", SUMIFS($AB$9:$AB$633, $AC$9:$AC$633, K$8, $AD$9:$AD$633, $E42),":", SUMIFS($AA$9:$AA$633, $AC$9:$AC$633, K$8, $AD$9:$AD$633, $E42),":", SUMIFS($AE$9:$AE$633, $AC$9:$AC$633, K$8, $AD$9:$AD$633, $E42)))</f>
        <v>228:64:4:11</v>
      </c>
      <c r="L42" s="8" t="str">
        <f>IF(SUMIFS($Z$9:$Z$633, $AC$9:$AC$633, L$8, $AD$9:$AD$633, $E42)=0, "", CONCATENATE(SUMIFS($Z$9:$Z$633, $AC$9:$AC$633, L$8, $AD$9:$AD$633, $E42), ":", SUMIFS($AB$9:$AB$633, $AC$9:$AC$633, L$8, $AD$9:$AD$633, $E42),":", SUMIFS($AA$9:$AA$633, $AC$9:$AC$633, L$8, $AD$9:$AD$633, $E42),":", SUMIFS($AE$9:$AE$633, $AC$9:$AC$633, L$8, $AD$9:$AD$633, $E42)))</f>
        <v/>
      </c>
      <c r="M42" s="8" t="str">
        <f>IF(SUMIFS($Z$9:$Z$633, $AC$9:$AC$633, M$8, $AD$9:$AD$633, $E42)=0, "", CONCATENATE(SUMIFS($Z$9:$Z$633, $AC$9:$AC$633, M$8, $AD$9:$AD$633, $E42), ":", SUMIFS($AB$9:$AB$633, $AC$9:$AC$633, M$8, $AD$9:$AD$633, $E42),":", SUMIFS($AA$9:$AA$633, $AC$9:$AC$633, M$8, $AD$9:$AD$633, $E42),":", SUMIFS($AE$9:$AE$633, $AC$9:$AC$633, M$8, $AD$9:$AD$633, $E42)))</f>
        <v>347:20:1:7</v>
      </c>
      <c r="N42" s="8" t="str">
        <f>IF(SUMIFS($Z$9:$Z$633, $AC$9:$AC$633, N$8, $AD$9:$AD$633, $E42)=0, "", CONCATENATE(SUMIFS($Z$9:$Z$633, $AC$9:$AC$633, N$8, $AD$9:$AD$633, $E42), ":", SUMIFS($AB$9:$AB$633, $AC$9:$AC$633, N$8, $AD$9:$AD$633, $E42),":", SUMIFS($AA$9:$AA$633, $AC$9:$AC$633, N$8, $AD$9:$AD$633, $E42),":", SUMIFS($AE$9:$AE$633, $AC$9:$AC$633, N$8, $AD$9:$AD$633, $E42)))</f>
        <v>304:64:4:14</v>
      </c>
      <c r="O42" s="8" t="str">
        <f>IF(SUMIFS($Z$9:$Z$633, $AC$9:$AC$633, O$8, $AD$9:$AD$633, $E42)=0, "", CONCATENATE(SUMIFS($Z$9:$Z$633, $AC$9:$AC$633, O$8, $AD$9:$AD$633, $E42), ":", SUMIFS($AB$9:$AB$633, $AC$9:$AC$633, O$8, $AD$9:$AD$633, $E42),":", SUMIFS($AA$9:$AA$633, $AC$9:$AC$633, O$8, $AD$9:$AD$633, $E42),":", SUMIFS($AE$9:$AE$633, $AC$9:$AC$633, O$8, $AD$9:$AD$633, $E42)))</f>
        <v/>
      </c>
      <c r="P42" s="8" t="str">
        <f>IF(SUMIFS($Z$9:$Z$633, $AC$9:$AC$633, P$8, $AD$9:$AD$633, $E42)=0, "", CONCATENATE(SUMIFS($Z$9:$Z$633, $AC$9:$AC$633, P$8, $AD$9:$AD$633, $E42), ":", SUMIFS($AB$9:$AB$633, $AC$9:$AC$633, P$8, $AD$9:$AD$633, $E42),":", SUMIFS($AA$9:$AA$633, $AC$9:$AC$633, P$8, $AD$9:$AD$633, $E42),":", SUMIFS($AE$9:$AE$633, $AC$9:$AC$633, P$8, $AD$9:$AD$633, $E42)))</f>
        <v/>
      </c>
      <c r="Q42" s="8" t="str">
        <f>IF(SUMIFS($Z$9:$Z$633, $AC$9:$AC$633, Q$8, $AD$9:$AD$633, $E42)=0, "", CONCATENATE(SUMIFS($Z$9:$Z$633, $AC$9:$AC$633, Q$8, $AD$9:$AD$633, $E42), ":", SUMIFS($AB$9:$AB$633, $AC$9:$AC$633, Q$8, $AD$9:$AD$633, $E42),":", SUMIFS($AA$9:$AA$633, $AC$9:$AC$633, Q$8, $AD$9:$AD$633, $E42),":", SUMIFS($AE$9:$AE$633, $AC$9:$AC$633, Q$8, $AD$9:$AD$633, $E42)))</f>
        <v>247:65:5:1</v>
      </c>
      <c r="R42" s="8" t="str">
        <f>IF(SUMIFS($Z$9:$Z$633, $AC$9:$AC$633, R$8, $AD$9:$AD$633, $E42)=0, "", CONCATENATE(SUMIFS($Z$9:$Z$633, $AC$9:$AC$633, R$8, $AD$9:$AD$633, $E42), ":", SUMIFS($AB$9:$AB$633, $AC$9:$AC$633, R$8, $AD$9:$AD$633, $E42),":", SUMIFS($AA$9:$AA$633, $AC$9:$AC$633, R$8, $AD$9:$AD$633, $E42),":", SUMIFS($AE$9:$AE$633, $AC$9:$AC$633, R$8, $AD$9:$AD$633, $E42)))</f>
        <v/>
      </c>
      <c r="S42" s="8" t="str">
        <f>IF(SUMIFS($Z$9:$Z$633, $AC$9:$AC$633, S$8, $AD$9:$AD$633, $E42)=0, "", CONCATENATE(SUMIFS($Z$9:$Z$633, $AC$9:$AC$633, S$8, $AD$9:$AD$633, $E42), ":", SUMIFS($AB$9:$AB$633, $AC$9:$AC$633, S$8, $AD$9:$AD$633, $E42),":", SUMIFS($AA$9:$AA$633, $AC$9:$AC$633, S$8, $AD$9:$AD$633, $E42),":", SUMIFS($AE$9:$AE$633, $AC$9:$AC$633, S$8, $AD$9:$AD$633, $E42)))</f>
        <v>135:60:3:19</v>
      </c>
      <c r="T42" s="8" t="str">
        <f>IF(SUMIFS($Z$9:$Z$633, $AC$9:$AC$633, T$8, $AD$9:$AD$633, $E42)=0, "", CONCATENATE(SUMIFS($Z$9:$Z$633, $AC$9:$AC$633, T$8, $AD$9:$AD$633, $E42), ":", SUMIFS($AB$9:$AB$633, $AC$9:$AC$633, T$8, $AD$9:$AD$633, $E42),":", SUMIFS($AA$9:$AA$633, $AC$9:$AC$633, T$8, $AD$9:$AD$633, $E42),":", SUMIFS($AE$9:$AE$633, $AC$9:$AC$633, T$8, $AD$9:$AD$633, $E42)))</f>
        <v>153:60:3:20</v>
      </c>
      <c r="U42" s="9" t="str">
        <f>IF(SUMIFS($Z$9:$Z$633, $AC$9:$AC$633, U$8, $AD$9:$AD$633, $E42)=0, "", CONCATENATE(SUMIFS($Z$9:$Z$633, $AC$9:$AC$633, U$8, $AD$9:$AD$633, $E42), ":", SUMIFS($AB$9:$AB$633, $AC$9:$AC$633, U$8, $AD$9:$AD$633, $E42),":", SUMIFS($AA$9:$AA$633, $AC$9:$AC$633, U$8, $AD$9:$AD$633, $E42),":", SUMIFS($AE$9:$AE$633, $AC$9:$AC$633, U$8, $AD$9:$AD$633, $E42)))</f>
        <v/>
      </c>
      <c r="Z42" s="14">
        <v>33</v>
      </c>
      <c r="AA42" s="14">
        <v>4</v>
      </c>
      <c r="AB42" s="14">
        <v>32</v>
      </c>
      <c r="AC42" s="29">
        <v>6</v>
      </c>
      <c r="AD42" s="29">
        <v>87</v>
      </c>
      <c r="AE42" s="29">
        <v>9</v>
      </c>
      <c r="AF42" s="13" t="str">
        <f t="shared" si="1"/>
        <v>$L$96</v>
      </c>
      <c r="AG42" t="str">
        <f ca="1">IFERROR(ADDRESS(ROW(OFFSET(INDIRECT($AF42), IF(COUNTA($AF42:AF42)&lt;=$AA42-1, COUNTA($AF42:AF42), ""), 0)), COLUMN(INDIRECT($AF42))), "")</f>
        <v>$L$97</v>
      </c>
      <c r="AH42" t="str">
        <f ca="1">IFERROR(ADDRESS(ROW(OFFSET(INDIRECT($AF42), IF(COUNTA($AF42:AG42)&lt;=$AA42-1, COUNTA($AF42:AG42), ""), 0)), COLUMN(INDIRECT($AF42))), "")</f>
        <v>$L$98</v>
      </c>
      <c r="AI42" t="str">
        <f ca="1">IFERROR(ADDRESS(ROW(OFFSET(INDIRECT($AF42), IF(COUNTA($AF42:AH42)&lt;=$AA42-1, COUNTA($AF42:AH42), ""), 0)), COLUMN(INDIRECT($AF42))), "")</f>
        <v>$L$99</v>
      </c>
      <c r="AJ42" t="str">
        <f ca="1">IFERROR(ADDRESS(ROW(OFFSET(INDIRECT($AF42), IF(COUNTA($AF42:AI42)&lt;=$AA42-1, COUNTA($AF42:AI42), ""), 0)), COLUMN(INDIRECT($AF42))), "")</f>
        <v/>
      </c>
      <c r="AK42" t="str">
        <f t="shared" ca="1" si="2"/>
        <v>$L$99</v>
      </c>
    </row>
    <row r="43" spans="1:37" x14ac:dyDescent="0.25">
      <c r="A43" s="14">
        <v>6</v>
      </c>
      <c r="B43" s="14">
        <v>5</v>
      </c>
      <c r="C43" s="14" t="str">
        <f t="shared" si="0"/>
        <v>$L$14</v>
      </c>
      <c r="E43" s="20">
        <v>34</v>
      </c>
      <c r="F43" s="23" t="str">
        <f>IF(SUMIFS($Z$9:$Z$633, $AC$9:$AC$633, F$8, $AD$9:$AD$633, $E43)=0, "", CONCATENATE(SUMIFS($Z$9:$Z$633, $AC$9:$AC$633, F$8, $AD$9:$AD$633, $E43), ":", SUMIFS($AB$9:$AB$633, $AC$9:$AC$633, F$8, $AD$9:$AD$633, $E43),":", SUMIFS($AA$9:$AA$633, $AC$9:$AC$633, F$8, $AD$9:$AD$633, $E43),":", SUMIFS($AE$9:$AE$633, $AC$9:$AC$633, F$8, $AD$9:$AD$633, $E43)))</f>
        <v/>
      </c>
      <c r="G43" s="8" t="str">
        <f>IF(SUMIFS($Z$9:$Z$633, $AC$9:$AC$633, G$8, $AD$9:$AD$633, $E43)=0, "", CONCATENATE(SUMIFS($Z$9:$Z$633, $AC$9:$AC$633, G$8, $AD$9:$AD$633, $E43), ":", SUMIFS($AB$9:$AB$633, $AC$9:$AC$633, G$8, $AD$9:$AD$633, $E43),":", SUMIFS($AA$9:$AA$633, $AC$9:$AC$633, G$8, $AD$9:$AD$633, $E43),":", SUMIFS($AE$9:$AE$633, $AC$9:$AC$633, G$8, $AD$9:$AD$633, $E43)))</f>
        <v/>
      </c>
      <c r="H43" s="8" t="str">
        <f>IF(SUMIFS($Z$9:$Z$633, $AC$9:$AC$633, H$8, $AD$9:$AD$633, $E43)=0, "", CONCATENATE(SUMIFS($Z$9:$Z$633, $AC$9:$AC$633, H$8, $AD$9:$AD$633, $E43), ":", SUMIFS($AB$9:$AB$633, $AC$9:$AC$633, H$8, $AD$9:$AD$633, $E43),":", SUMIFS($AA$9:$AA$633, $AC$9:$AC$633, H$8, $AD$9:$AD$633, $E43),":", SUMIFS($AE$9:$AE$633, $AC$9:$AC$633, H$8, $AD$9:$AD$633, $E43)))</f>
        <v>535:60:4:40</v>
      </c>
      <c r="I43" s="8" t="str">
        <f>IF(SUMIFS($Z$9:$Z$633, $AC$9:$AC$633, I$8, $AD$9:$AD$633, $E43)=0, "", CONCATENATE(SUMIFS($Z$9:$Z$633, $AC$9:$AC$633, I$8, $AD$9:$AD$633, $E43), ":", SUMIFS($AB$9:$AB$633, $AC$9:$AC$633, I$8, $AD$9:$AD$633, $E43),":", SUMIFS($AA$9:$AA$633, $AC$9:$AC$633, I$8, $AD$9:$AD$633, $E43),":", SUMIFS($AE$9:$AE$633, $AC$9:$AC$633, I$8, $AD$9:$AD$633, $E43)))</f>
        <v/>
      </c>
      <c r="J43" s="8" t="str">
        <f>IF(SUMIFS($Z$9:$Z$633, $AC$9:$AC$633, J$8, $AD$9:$AD$633, $E43)=0, "", CONCATENATE(SUMIFS($Z$9:$Z$633, $AC$9:$AC$633, J$8, $AD$9:$AD$633, $E43), ":", SUMIFS($AB$9:$AB$633, $AC$9:$AC$633, J$8, $AD$9:$AD$633, $E43),":", SUMIFS($AA$9:$AA$633, $AC$9:$AC$633, J$8, $AD$9:$AD$633, $E43),":", SUMIFS($AE$9:$AE$633, $AC$9:$AC$633, J$8, $AD$9:$AD$633, $E43)))</f>
        <v/>
      </c>
      <c r="K43" s="8" t="str">
        <f>IF(SUMIFS($Z$9:$Z$633, $AC$9:$AC$633, K$8, $AD$9:$AD$633, $E43)=0, "", CONCATENATE(SUMIFS($Z$9:$Z$633, $AC$9:$AC$633, K$8, $AD$9:$AD$633, $E43), ":", SUMIFS($AB$9:$AB$633, $AC$9:$AC$633, K$8, $AD$9:$AD$633, $E43),":", SUMIFS($AA$9:$AA$633, $AC$9:$AC$633, K$8, $AD$9:$AD$633, $E43),":", SUMIFS($AE$9:$AE$633, $AC$9:$AC$633, K$8, $AD$9:$AD$633, $E43)))</f>
        <v/>
      </c>
      <c r="L43" s="8" t="str">
        <f>IF(SUMIFS($Z$9:$Z$633, $AC$9:$AC$633, L$8, $AD$9:$AD$633, $E43)=0, "", CONCATENATE(SUMIFS($Z$9:$Z$633, $AC$9:$AC$633, L$8, $AD$9:$AD$633, $E43), ":", SUMIFS($AB$9:$AB$633, $AC$9:$AC$633, L$8, $AD$9:$AD$633, $E43),":", SUMIFS($AA$9:$AA$633, $AC$9:$AC$633, L$8, $AD$9:$AD$633, $E43),":", SUMIFS($AE$9:$AE$633, $AC$9:$AC$633, L$8, $AD$9:$AD$633, $E43)))</f>
        <v>261:64:4:12</v>
      </c>
      <c r="M43" s="8" t="str">
        <f>IF(SUMIFS($Z$9:$Z$633, $AC$9:$AC$633, M$8, $AD$9:$AD$633, $E43)=0, "", CONCATENATE(SUMIFS($Z$9:$Z$633, $AC$9:$AC$633, M$8, $AD$9:$AD$633, $E43), ":", SUMIFS($AB$9:$AB$633, $AC$9:$AC$633, M$8, $AD$9:$AD$633, $E43),":", SUMIFS($AA$9:$AA$633, $AC$9:$AC$633, M$8, $AD$9:$AD$633, $E43),":", SUMIFS($AE$9:$AE$633, $AC$9:$AC$633, M$8, $AD$9:$AD$633, $E43)))</f>
        <v/>
      </c>
      <c r="N43" s="8" t="str">
        <f>IF(SUMIFS($Z$9:$Z$633, $AC$9:$AC$633, N$8, $AD$9:$AD$633, $E43)=0, "", CONCATENATE(SUMIFS($Z$9:$Z$633, $AC$9:$AC$633, N$8, $AD$9:$AD$633, $E43), ":", SUMIFS($AB$9:$AB$633, $AC$9:$AC$633, N$8, $AD$9:$AD$633, $E43),":", SUMIFS($AA$9:$AA$633, $AC$9:$AC$633, N$8, $AD$9:$AD$633, $E43),":", SUMIFS($AE$9:$AE$633, $AC$9:$AC$633, N$8, $AD$9:$AD$633, $E43)))</f>
        <v/>
      </c>
      <c r="O43" s="8" t="str">
        <f>IF(SUMIFS($Z$9:$Z$633, $AC$9:$AC$633, O$8, $AD$9:$AD$633, $E43)=0, "", CONCATENATE(SUMIFS($Z$9:$Z$633, $AC$9:$AC$633, O$8, $AD$9:$AD$633, $E43), ":", SUMIFS($AB$9:$AB$633, $AC$9:$AC$633, O$8, $AD$9:$AD$633, $E43),":", SUMIFS($AA$9:$AA$633, $AC$9:$AC$633, O$8, $AD$9:$AD$633, $E43),":", SUMIFS($AE$9:$AE$633, $AC$9:$AC$633, O$8, $AD$9:$AD$633, $E43)))</f>
        <v>498:64:4:15</v>
      </c>
      <c r="P43" s="8" t="str">
        <f>IF(SUMIFS($Z$9:$Z$633, $AC$9:$AC$633, P$8, $AD$9:$AD$633, $E43)=0, "", CONCATENATE(SUMIFS($Z$9:$Z$633, $AC$9:$AC$633, P$8, $AD$9:$AD$633, $E43), ":", SUMIFS($AB$9:$AB$633, $AC$9:$AC$633, P$8, $AD$9:$AD$633, $E43),":", SUMIFS($AA$9:$AA$633, $AC$9:$AC$633, P$8, $AD$9:$AD$633, $E43),":", SUMIFS($AE$9:$AE$633, $AC$9:$AC$633, P$8, $AD$9:$AD$633, $E43)))</f>
        <v>341:26:2:25</v>
      </c>
      <c r="Q43" s="8" t="str">
        <f>IF(SUMIFS($Z$9:$Z$633, $AC$9:$AC$633, Q$8, $AD$9:$AD$633, $E43)=0, "", CONCATENATE(SUMIFS($Z$9:$Z$633, $AC$9:$AC$633, Q$8, $AD$9:$AD$633, $E43), ":", SUMIFS($AB$9:$AB$633, $AC$9:$AC$633, Q$8, $AD$9:$AD$633, $E43),":", SUMIFS($AA$9:$AA$633, $AC$9:$AC$633, Q$8, $AD$9:$AD$633, $E43),":", SUMIFS($AE$9:$AE$633, $AC$9:$AC$633, Q$8, $AD$9:$AD$633, $E43)))</f>
        <v/>
      </c>
      <c r="R43" s="8" t="str">
        <f>IF(SUMIFS($Z$9:$Z$633, $AC$9:$AC$633, R$8, $AD$9:$AD$633, $E43)=0, "", CONCATENATE(SUMIFS($Z$9:$Z$633, $AC$9:$AC$633, R$8, $AD$9:$AD$633, $E43), ":", SUMIFS($AB$9:$AB$633, $AC$9:$AC$633, R$8, $AD$9:$AD$633, $E43),":", SUMIFS($AA$9:$AA$633, $AC$9:$AC$633, R$8, $AD$9:$AD$633, $E43),":", SUMIFS($AE$9:$AE$633, $AC$9:$AC$633, R$8, $AD$9:$AD$633, $E43)))</f>
        <v/>
      </c>
      <c r="S43" s="8" t="str">
        <f>IF(SUMIFS($Z$9:$Z$633, $AC$9:$AC$633, S$8, $AD$9:$AD$633, $E43)=0, "", CONCATENATE(SUMIFS($Z$9:$Z$633, $AC$9:$AC$633, S$8, $AD$9:$AD$633, $E43), ":", SUMIFS($AB$9:$AB$633, $AC$9:$AC$633, S$8, $AD$9:$AD$633, $E43),":", SUMIFS($AA$9:$AA$633, $AC$9:$AC$633, S$8, $AD$9:$AD$633, $E43),":", SUMIFS($AE$9:$AE$633, $AC$9:$AC$633, S$8, $AD$9:$AD$633, $E43)))</f>
        <v/>
      </c>
      <c r="T43" s="8" t="str">
        <f>IF(SUMIFS($Z$9:$Z$633, $AC$9:$AC$633, T$8, $AD$9:$AD$633, $E43)=0, "", CONCATENATE(SUMIFS($Z$9:$Z$633, $AC$9:$AC$633, T$8, $AD$9:$AD$633, $E43), ":", SUMIFS($AB$9:$AB$633, $AC$9:$AC$633, T$8, $AD$9:$AD$633, $E43),":", SUMIFS($AA$9:$AA$633, $AC$9:$AC$633, T$8, $AD$9:$AD$633, $E43),":", SUMIFS($AE$9:$AE$633, $AC$9:$AC$633, T$8, $AD$9:$AD$633, $E43)))</f>
        <v/>
      </c>
      <c r="U43" s="9" t="str">
        <f>IF(SUMIFS($Z$9:$Z$633, $AC$9:$AC$633, U$8, $AD$9:$AD$633, $E43)=0, "", CONCATENATE(SUMIFS($Z$9:$Z$633, $AC$9:$AC$633, U$8, $AD$9:$AD$633, $E43), ":", SUMIFS($AB$9:$AB$633, $AC$9:$AC$633, U$8, $AD$9:$AD$633, $E43),":", SUMIFS($AA$9:$AA$633, $AC$9:$AC$633, U$8, $AD$9:$AD$633, $E43),":", SUMIFS($AE$9:$AE$633, $AC$9:$AC$633, U$8, $AD$9:$AD$633, $E43)))</f>
        <v/>
      </c>
      <c r="Z43" s="14">
        <v>34</v>
      </c>
      <c r="AA43" s="14">
        <v>2</v>
      </c>
      <c r="AB43" s="14">
        <v>40</v>
      </c>
      <c r="AC43" s="29">
        <v>3</v>
      </c>
      <c r="AD43" s="29">
        <v>81</v>
      </c>
      <c r="AE43" s="29">
        <v>18</v>
      </c>
      <c r="AF43" s="13" t="str">
        <f t="shared" si="1"/>
        <v>$I$90</v>
      </c>
      <c r="AG43" t="str">
        <f ca="1">IFERROR(ADDRESS(ROW(OFFSET(INDIRECT($AF43), IF(COUNTA($AF43:AF43)&lt;=$AA43-1, COUNTA($AF43:AF43), ""), 0)), COLUMN(INDIRECT($AF43))), "")</f>
        <v>$I$91</v>
      </c>
      <c r="AH43" t="str">
        <f ca="1">IFERROR(ADDRESS(ROW(OFFSET(INDIRECT($AF43), IF(COUNTA($AF43:AG43)&lt;=$AA43-1, COUNTA($AF43:AG43), ""), 0)), COLUMN(INDIRECT($AF43))), "")</f>
        <v/>
      </c>
      <c r="AI43" t="str">
        <f ca="1">IFERROR(ADDRESS(ROW(OFFSET(INDIRECT($AF43), IF(COUNTA($AF43:AH43)&lt;=$AA43-1, COUNTA($AF43:AH43), ""), 0)), COLUMN(INDIRECT($AF43))), "")</f>
        <v/>
      </c>
      <c r="AJ43" t="str">
        <f ca="1">IFERROR(ADDRESS(ROW(OFFSET(INDIRECT($AF43), IF(COUNTA($AF43:AI43)&lt;=$AA43-1, COUNTA($AF43:AI43), ""), 0)), COLUMN(INDIRECT($AF43))), "")</f>
        <v/>
      </c>
      <c r="AK43" t="str">
        <f t="shared" ca="1" si="2"/>
        <v>$I$91</v>
      </c>
    </row>
    <row r="44" spans="1:37" x14ac:dyDescent="0.25">
      <c r="A44" s="14">
        <v>8</v>
      </c>
      <c r="B44" s="14">
        <v>83</v>
      </c>
      <c r="C44" s="14" t="str">
        <f t="shared" si="0"/>
        <v>$N$92</v>
      </c>
      <c r="E44" s="20">
        <v>35</v>
      </c>
      <c r="F44" s="23" t="str">
        <f>IF(SUMIFS($Z$9:$Z$633, $AC$9:$AC$633, F$8, $AD$9:$AD$633, $E44)=0, "", CONCATENATE(SUMIFS($Z$9:$Z$633, $AC$9:$AC$633, F$8, $AD$9:$AD$633, $E44), ":", SUMIFS($AB$9:$AB$633, $AC$9:$AC$633, F$8, $AD$9:$AD$633, $E44),":", SUMIFS($AA$9:$AA$633, $AC$9:$AC$633, F$8, $AD$9:$AD$633, $E44),":", SUMIFS($AE$9:$AE$633, $AC$9:$AC$633, F$8, $AD$9:$AD$633, $E44)))</f>
        <v/>
      </c>
      <c r="G44" s="8" t="str">
        <f>IF(SUMIFS($Z$9:$Z$633, $AC$9:$AC$633, G$8, $AD$9:$AD$633, $E44)=0, "", CONCATENATE(SUMIFS($Z$9:$Z$633, $AC$9:$AC$633, G$8, $AD$9:$AD$633, $E44), ":", SUMIFS($AB$9:$AB$633, $AC$9:$AC$633, G$8, $AD$9:$AD$633, $E44),":", SUMIFS($AA$9:$AA$633, $AC$9:$AC$633, G$8, $AD$9:$AD$633, $E44),":", SUMIFS($AE$9:$AE$633, $AC$9:$AC$633, G$8, $AD$9:$AD$633, $E44)))</f>
        <v>521:60:4:39</v>
      </c>
      <c r="H44" s="8" t="str">
        <f>IF(SUMIFS($Z$9:$Z$633, $AC$9:$AC$633, H$8, $AD$9:$AD$633, $E44)=0, "", CONCATENATE(SUMIFS($Z$9:$Z$633, $AC$9:$AC$633, H$8, $AD$9:$AD$633, $E44), ":", SUMIFS($AB$9:$AB$633, $AC$9:$AC$633, H$8, $AD$9:$AD$633, $E44),":", SUMIFS($AA$9:$AA$633, $AC$9:$AC$633, H$8, $AD$9:$AD$633, $E44),":", SUMIFS($AE$9:$AE$633, $AC$9:$AC$633, H$8, $AD$9:$AD$633, $E44)))</f>
        <v/>
      </c>
      <c r="I44" s="8" t="str">
        <f>IF(SUMIFS($Z$9:$Z$633, $AC$9:$AC$633, I$8, $AD$9:$AD$633, $E44)=0, "", CONCATENATE(SUMIFS($Z$9:$Z$633, $AC$9:$AC$633, I$8, $AD$9:$AD$633, $E44), ":", SUMIFS($AB$9:$AB$633, $AC$9:$AC$633, I$8, $AD$9:$AD$633, $E44),":", SUMIFS($AA$9:$AA$633, $AC$9:$AC$633, I$8, $AD$9:$AD$633, $E44),":", SUMIFS($AE$9:$AE$633, $AC$9:$AC$633, I$8, $AD$9:$AD$633, $E44)))</f>
        <v/>
      </c>
      <c r="J44" s="8" t="str">
        <f>IF(SUMIFS($Z$9:$Z$633, $AC$9:$AC$633, J$8, $AD$9:$AD$633, $E44)=0, "", CONCATENATE(SUMIFS($Z$9:$Z$633, $AC$9:$AC$633, J$8, $AD$9:$AD$633, $E44), ":", SUMIFS($AB$9:$AB$633, $AC$9:$AC$633, J$8, $AD$9:$AD$633, $E44),":", SUMIFS($AA$9:$AA$633, $AC$9:$AC$633, J$8, $AD$9:$AD$633, $E44),":", SUMIFS($AE$9:$AE$633, $AC$9:$AC$633, J$8, $AD$9:$AD$633, $E44)))</f>
        <v/>
      </c>
      <c r="K44" s="8" t="str">
        <f>IF(SUMIFS($Z$9:$Z$633, $AC$9:$AC$633, K$8, $AD$9:$AD$633, $E44)=0, "", CONCATENATE(SUMIFS($Z$9:$Z$633, $AC$9:$AC$633, K$8, $AD$9:$AD$633, $E44), ":", SUMIFS($AB$9:$AB$633, $AC$9:$AC$633, K$8, $AD$9:$AD$633, $E44),":", SUMIFS($AA$9:$AA$633, $AC$9:$AC$633, K$8, $AD$9:$AD$633, $E44),":", SUMIFS($AE$9:$AE$633, $AC$9:$AC$633, K$8, $AD$9:$AD$633, $E44)))</f>
        <v/>
      </c>
      <c r="L44" s="8" t="str">
        <f>IF(SUMIFS($Z$9:$Z$633, $AC$9:$AC$633, L$8, $AD$9:$AD$633, $E44)=0, "", CONCATENATE(SUMIFS($Z$9:$Z$633, $AC$9:$AC$633, L$8, $AD$9:$AD$633, $E44), ":", SUMIFS($AB$9:$AB$633, $AC$9:$AC$633, L$8, $AD$9:$AD$633, $E44),":", SUMIFS($AA$9:$AA$633, $AC$9:$AC$633, L$8, $AD$9:$AD$633, $E44),":", SUMIFS($AE$9:$AE$633, $AC$9:$AC$633, L$8, $AD$9:$AD$633, $E44)))</f>
        <v/>
      </c>
      <c r="M44" s="8" t="str">
        <f>IF(SUMIFS($Z$9:$Z$633, $AC$9:$AC$633, M$8, $AD$9:$AD$633, $E44)=0, "", CONCATENATE(SUMIFS($Z$9:$Z$633, $AC$9:$AC$633, M$8, $AD$9:$AD$633, $E44), ":", SUMIFS($AB$9:$AB$633, $AC$9:$AC$633, M$8, $AD$9:$AD$633, $E44),":", SUMIFS($AA$9:$AA$633, $AC$9:$AC$633, M$8, $AD$9:$AD$633, $E44),":", SUMIFS($AE$9:$AE$633, $AC$9:$AC$633, M$8, $AD$9:$AD$633, $E44)))</f>
        <v>607:60:3:29</v>
      </c>
      <c r="N44" s="8" t="str">
        <f>IF(SUMIFS($Z$9:$Z$633, $AC$9:$AC$633, N$8, $AD$9:$AD$633, $E44)=0, "", CONCATENATE(SUMIFS($Z$9:$Z$633, $AC$9:$AC$633, N$8, $AD$9:$AD$633, $E44), ":", SUMIFS($AB$9:$AB$633, $AC$9:$AC$633, N$8, $AD$9:$AD$633, $E44),":", SUMIFS($AA$9:$AA$633, $AC$9:$AC$633, N$8, $AD$9:$AD$633, $E44),":", SUMIFS($AE$9:$AE$633, $AC$9:$AC$633, N$8, $AD$9:$AD$633, $E44)))</f>
        <v/>
      </c>
      <c r="O44" s="8" t="str">
        <f>IF(SUMIFS($Z$9:$Z$633, $AC$9:$AC$633, O$8, $AD$9:$AD$633, $E44)=0, "", CONCATENATE(SUMIFS($Z$9:$Z$633, $AC$9:$AC$633, O$8, $AD$9:$AD$633, $E44), ":", SUMIFS($AB$9:$AB$633, $AC$9:$AC$633, O$8, $AD$9:$AD$633, $E44),":", SUMIFS($AA$9:$AA$633, $AC$9:$AC$633, O$8, $AD$9:$AD$633, $E44),":", SUMIFS($AE$9:$AE$633, $AC$9:$AC$633, O$8, $AD$9:$AD$633, $E44)))</f>
        <v/>
      </c>
      <c r="P44" s="8" t="str">
        <f>IF(SUMIFS($Z$9:$Z$633, $AC$9:$AC$633, P$8, $AD$9:$AD$633, $E44)=0, "", CONCATENATE(SUMIFS($Z$9:$Z$633, $AC$9:$AC$633, P$8, $AD$9:$AD$633, $E44), ":", SUMIFS($AB$9:$AB$633, $AC$9:$AC$633, P$8, $AD$9:$AD$633, $E44),":", SUMIFS($AA$9:$AA$633, $AC$9:$AC$633, P$8, $AD$9:$AD$633, $E44),":", SUMIFS($AE$9:$AE$633, $AC$9:$AC$633, P$8, $AD$9:$AD$633, $E44)))</f>
        <v/>
      </c>
      <c r="Q44" s="8" t="str">
        <f>IF(SUMIFS($Z$9:$Z$633, $AC$9:$AC$633, Q$8, $AD$9:$AD$633, $E44)=0, "", CONCATENATE(SUMIFS($Z$9:$Z$633, $AC$9:$AC$633, Q$8, $AD$9:$AD$633, $E44), ":", SUMIFS($AB$9:$AB$633, $AC$9:$AC$633, Q$8, $AD$9:$AD$633, $E44),":", SUMIFS($AA$9:$AA$633, $AC$9:$AC$633, Q$8, $AD$9:$AD$633, $E44),":", SUMIFS($AE$9:$AE$633, $AC$9:$AC$633, Q$8, $AD$9:$AD$633, $E44)))</f>
        <v/>
      </c>
      <c r="R44" s="8" t="str">
        <f>IF(SUMIFS($Z$9:$Z$633, $AC$9:$AC$633, R$8, $AD$9:$AD$633, $E44)=0, "", CONCATENATE(SUMIFS($Z$9:$Z$633, $AC$9:$AC$633, R$8, $AD$9:$AD$633, $E44), ":", SUMIFS($AB$9:$AB$633, $AC$9:$AC$633, R$8, $AD$9:$AD$633, $E44),":", SUMIFS($AA$9:$AA$633, $AC$9:$AC$633, R$8, $AD$9:$AD$633, $E44),":", SUMIFS($AE$9:$AE$633, $AC$9:$AC$633, R$8, $AD$9:$AD$633, $E44)))</f>
        <v/>
      </c>
      <c r="S44" s="8" t="str">
        <f>IF(SUMIFS($Z$9:$Z$633, $AC$9:$AC$633, S$8, $AD$9:$AD$633, $E44)=0, "", CONCATENATE(SUMIFS($Z$9:$Z$633, $AC$9:$AC$633, S$8, $AD$9:$AD$633, $E44), ":", SUMIFS($AB$9:$AB$633, $AC$9:$AC$633, S$8, $AD$9:$AD$633, $E44),":", SUMIFS($AA$9:$AA$633, $AC$9:$AC$633, S$8, $AD$9:$AD$633, $E44),":", SUMIFS($AE$9:$AE$633, $AC$9:$AC$633, S$8, $AD$9:$AD$633, $E44)))</f>
        <v/>
      </c>
      <c r="T44" s="8" t="str">
        <f>IF(SUMIFS($Z$9:$Z$633, $AC$9:$AC$633, T$8, $AD$9:$AD$633, $E44)=0, "", CONCATENATE(SUMIFS($Z$9:$Z$633, $AC$9:$AC$633, T$8, $AD$9:$AD$633, $E44), ":", SUMIFS($AB$9:$AB$633, $AC$9:$AC$633, T$8, $AD$9:$AD$633, $E44),":", SUMIFS($AA$9:$AA$633, $AC$9:$AC$633, T$8, $AD$9:$AD$633, $E44),":", SUMIFS($AE$9:$AE$633, $AC$9:$AC$633, T$8, $AD$9:$AD$633, $E44)))</f>
        <v/>
      </c>
      <c r="U44" s="9" t="str">
        <f>IF(SUMIFS($Z$9:$Z$633, $AC$9:$AC$633, U$8, $AD$9:$AD$633, $E44)=0, "", CONCATENATE(SUMIFS($Z$9:$Z$633, $AC$9:$AC$633, U$8, $AD$9:$AD$633, $E44), ":", SUMIFS($AB$9:$AB$633, $AC$9:$AC$633, U$8, $AD$9:$AD$633, $E44),":", SUMIFS($AA$9:$AA$633, $AC$9:$AC$633, U$8, $AD$9:$AD$633, $E44),":", SUMIFS($AE$9:$AE$633, $AC$9:$AC$633, U$8, $AD$9:$AD$633, $E44)))</f>
        <v/>
      </c>
      <c r="Z44" s="14">
        <v>35</v>
      </c>
      <c r="AA44" s="14">
        <v>4</v>
      </c>
      <c r="AB44" s="14">
        <v>48</v>
      </c>
      <c r="AC44" s="29">
        <v>4</v>
      </c>
      <c r="AD44" s="29">
        <v>64</v>
      </c>
      <c r="AE44" s="29">
        <v>16</v>
      </c>
      <c r="AF44" s="13" t="str">
        <f t="shared" si="1"/>
        <v>$J$73</v>
      </c>
      <c r="AG44" t="str">
        <f ca="1">IFERROR(ADDRESS(ROW(OFFSET(INDIRECT($AF44), IF(COUNTA($AF44:AF44)&lt;=$AA44-1, COUNTA($AF44:AF44), ""), 0)), COLUMN(INDIRECT($AF44))), "")</f>
        <v>$J$74</v>
      </c>
      <c r="AH44" t="str">
        <f ca="1">IFERROR(ADDRESS(ROW(OFFSET(INDIRECT($AF44), IF(COUNTA($AF44:AG44)&lt;=$AA44-1, COUNTA($AF44:AG44), ""), 0)), COLUMN(INDIRECT($AF44))), "")</f>
        <v>$J$75</v>
      </c>
      <c r="AI44" t="str">
        <f ca="1">IFERROR(ADDRESS(ROW(OFFSET(INDIRECT($AF44), IF(COUNTA($AF44:AH44)&lt;=$AA44-1, COUNTA($AF44:AH44), ""), 0)), COLUMN(INDIRECT($AF44))), "")</f>
        <v>$J$76</v>
      </c>
      <c r="AJ44" t="str">
        <f ca="1">IFERROR(ADDRESS(ROW(OFFSET(INDIRECT($AF44), IF(COUNTA($AF44:AI44)&lt;=$AA44-1, COUNTA($AF44:AI44), ""), 0)), COLUMN(INDIRECT($AF44))), "")</f>
        <v/>
      </c>
      <c r="AK44" t="str">
        <f t="shared" ca="1" si="2"/>
        <v>$J$76</v>
      </c>
    </row>
    <row r="45" spans="1:37" x14ac:dyDescent="0.25">
      <c r="A45" s="14">
        <v>13</v>
      </c>
      <c r="B45" s="14">
        <v>27</v>
      </c>
      <c r="C45" s="14" t="str">
        <f t="shared" si="0"/>
        <v>$S$36</v>
      </c>
      <c r="E45" s="20">
        <v>36</v>
      </c>
      <c r="F45" s="23" t="str">
        <f>IF(SUMIFS($Z$9:$Z$633, $AC$9:$AC$633, F$8, $AD$9:$AD$633, $E45)=0, "", CONCATENATE(SUMIFS($Z$9:$Z$633, $AC$9:$AC$633, F$8, $AD$9:$AD$633, $E45), ":", SUMIFS($AB$9:$AB$633, $AC$9:$AC$633, F$8, $AD$9:$AD$633, $E45),":", SUMIFS($AA$9:$AA$633, $AC$9:$AC$633, F$8, $AD$9:$AD$633, $E45),":", SUMIFS($AE$9:$AE$633, $AC$9:$AC$633, F$8, $AD$9:$AD$633, $E45)))</f>
        <v>439:60:4:38</v>
      </c>
      <c r="G45" s="8" t="str">
        <f>IF(SUMIFS($Z$9:$Z$633, $AC$9:$AC$633, G$8, $AD$9:$AD$633, $E45)=0, "", CONCATENATE(SUMIFS($Z$9:$Z$633, $AC$9:$AC$633, G$8, $AD$9:$AD$633, $E45), ":", SUMIFS($AB$9:$AB$633, $AC$9:$AC$633, G$8, $AD$9:$AD$633, $E45),":", SUMIFS($AA$9:$AA$633, $AC$9:$AC$633, G$8, $AD$9:$AD$633, $E45),":", SUMIFS($AE$9:$AE$633, $AC$9:$AC$633, G$8, $AD$9:$AD$633, $E45)))</f>
        <v/>
      </c>
      <c r="H45" s="8" t="str">
        <f>IF(SUMIFS($Z$9:$Z$633, $AC$9:$AC$633, H$8, $AD$9:$AD$633, $E45)=0, "", CONCATENATE(SUMIFS($Z$9:$Z$633, $AC$9:$AC$633, H$8, $AD$9:$AD$633, $E45), ":", SUMIFS($AB$9:$AB$633, $AC$9:$AC$633, H$8, $AD$9:$AD$633, $E45),":", SUMIFS($AA$9:$AA$633, $AC$9:$AC$633, H$8, $AD$9:$AD$633, $E45),":", SUMIFS($AE$9:$AE$633, $AC$9:$AC$633, H$8, $AD$9:$AD$633, $E45)))</f>
        <v/>
      </c>
      <c r="I45" s="8" t="str">
        <f>IF(SUMIFS($Z$9:$Z$633, $AC$9:$AC$633, I$8, $AD$9:$AD$633, $E45)=0, "", CONCATENATE(SUMIFS($Z$9:$Z$633, $AC$9:$AC$633, I$8, $AD$9:$AD$633, $E45), ":", SUMIFS($AB$9:$AB$633, $AC$9:$AC$633, I$8, $AD$9:$AD$633, $E45),":", SUMIFS($AA$9:$AA$633, $AC$9:$AC$633, I$8, $AD$9:$AD$633, $E45),":", SUMIFS($AE$9:$AE$633, $AC$9:$AC$633, I$8, $AD$9:$AD$633, $E45)))</f>
        <v>251:19:1:33</v>
      </c>
      <c r="J45" s="8" t="str">
        <f>IF(SUMIFS($Z$9:$Z$633, $AC$9:$AC$633, J$8, $AD$9:$AD$633, $E45)=0, "", CONCATENATE(SUMIFS($Z$9:$Z$633, $AC$9:$AC$633, J$8, $AD$9:$AD$633, $E45), ":", SUMIFS($AB$9:$AB$633, $AC$9:$AC$633, J$8, $AD$9:$AD$633, $E45),":", SUMIFS($AA$9:$AA$633, $AC$9:$AC$633, J$8, $AD$9:$AD$633, $E45),":", SUMIFS($AE$9:$AE$633, $AC$9:$AC$633, J$8, $AD$9:$AD$633, $E45)))</f>
        <v/>
      </c>
      <c r="K45" s="8" t="str">
        <f>IF(SUMIFS($Z$9:$Z$633, $AC$9:$AC$633, K$8, $AD$9:$AD$633, $E45)=0, "", CONCATENATE(SUMIFS($Z$9:$Z$633, $AC$9:$AC$633, K$8, $AD$9:$AD$633, $E45), ":", SUMIFS($AB$9:$AB$633, $AC$9:$AC$633, K$8, $AD$9:$AD$633, $E45),":", SUMIFS($AA$9:$AA$633, $AC$9:$AC$633, K$8, $AD$9:$AD$633, $E45),":", SUMIFS($AE$9:$AE$633, $AC$9:$AC$633, K$8, $AD$9:$AD$633, $E45)))</f>
        <v/>
      </c>
      <c r="L45" s="8" t="str">
        <f>IF(SUMIFS($Z$9:$Z$633, $AC$9:$AC$633, L$8, $AD$9:$AD$633, $E45)=0, "", CONCATENATE(SUMIFS($Z$9:$Z$633, $AC$9:$AC$633, L$8, $AD$9:$AD$633, $E45), ":", SUMIFS($AB$9:$AB$633, $AC$9:$AC$633, L$8, $AD$9:$AD$633, $E45),":", SUMIFS($AA$9:$AA$633, $AC$9:$AC$633, L$8, $AD$9:$AD$633, $E45),":", SUMIFS($AE$9:$AE$633, $AC$9:$AC$633, L$8, $AD$9:$AD$633, $E45)))</f>
        <v/>
      </c>
      <c r="M45" s="8" t="str">
        <f>IF(SUMIFS($Z$9:$Z$633, $AC$9:$AC$633, M$8, $AD$9:$AD$633, $E45)=0, "", CONCATENATE(SUMIFS($Z$9:$Z$633, $AC$9:$AC$633, M$8, $AD$9:$AD$633, $E45), ":", SUMIFS($AB$9:$AB$633, $AC$9:$AC$633, M$8, $AD$9:$AD$633, $E45),":", SUMIFS($AA$9:$AA$633, $AC$9:$AC$633, M$8, $AD$9:$AD$633, $E45),":", SUMIFS($AE$9:$AE$633, $AC$9:$AC$633, M$8, $AD$9:$AD$633, $E45)))</f>
        <v/>
      </c>
      <c r="N45" s="8" t="str">
        <f>IF(SUMIFS($Z$9:$Z$633, $AC$9:$AC$633, N$8, $AD$9:$AD$633, $E45)=0, "", CONCATENATE(SUMIFS($Z$9:$Z$633, $AC$9:$AC$633, N$8, $AD$9:$AD$633, $E45), ":", SUMIFS($AB$9:$AB$633, $AC$9:$AC$633, N$8, $AD$9:$AD$633, $E45),":", SUMIFS($AA$9:$AA$633, $AC$9:$AC$633, N$8, $AD$9:$AD$633, $E45),":", SUMIFS($AE$9:$AE$633, $AC$9:$AC$633, N$8, $AD$9:$AD$633, $E45)))</f>
        <v/>
      </c>
      <c r="O45" s="8" t="str">
        <f>IF(SUMIFS($Z$9:$Z$633, $AC$9:$AC$633, O$8, $AD$9:$AD$633, $E45)=0, "", CONCATENATE(SUMIFS($Z$9:$Z$633, $AC$9:$AC$633, O$8, $AD$9:$AD$633, $E45), ":", SUMIFS($AB$9:$AB$633, $AC$9:$AC$633, O$8, $AD$9:$AD$633, $E45),":", SUMIFS($AA$9:$AA$633, $AC$9:$AC$633, O$8, $AD$9:$AD$633, $E45),":", SUMIFS($AE$9:$AE$633, $AC$9:$AC$633, O$8, $AD$9:$AD$633, $E45)))</f>
        <v/>
      </c>
      <c r="P45" s="8" t="str">
        <f>IF(SUMIFS($Z$9:$Z$633, $AC$9:$AC$633, P$8, $AD$9:$AD$633, $E45)=0, "", CONCATENATE(SUMIFS($Z$9:$Z$633, $AC$9:$AC$633, P$8, $AD$9:$AD$633, $E45), ":", SUMIFS($AB$9:$AB$633, $AC$9:$AC$633, P$8, $AD$9:$AD$633, $E45),":", SUMIFS($AA$9:$AA$633, $AC$9:$AC$633, P$8, $AD$9:$AD$633, $E45),":", SUMIFS($AE$9:$AE$633, $AC$9:$AC$633, P$8, $AD$9:$AD$633, $E45)))</f>
        <v/>
      </c>
      <c r="Q45" s="8" t="str">
        <f>IF(SUMIFS($Z$9:$Z$633, $AC$9:$AC$633, Q$8, $AD$9:$AD$633, $E45)=0, "", CONCATENATE(SUMIFS($Z$9:$Z$633, $AC$9:$AC$633, Q$8, $AD$9:$AD$633, $E45), ":", SUMIFS($AB$9:$AB$633, $AC$9:$AC$633, Q$8, $AD$9:$AD$633, $E45),":", SUMIFS($AA$9:$AA$633, $AC$9:$AC$633, Q$8, $AD$9:$AD$633, $E45),":", SUMIFS($AE$9:$AE$633, $AC$9:$AC$633, Q$8, $AD$9:$AD$633, $E45)))</f>
        <v/>
      </c>
      <c r="R45" s="8" t="str">
        <f>IF(SUMIFS($Z$9:$Z$633, $AC$9:$AC$633, R$8, $AD$9:$AD$633, $E45)=0, "", CONCATENATE(SUMIFS($Z$9:$Z$633, $AC$9:$AC$633, R$8, $AD$9:$AD$633, $E45), ":", SUMIFS($AB$9:$AB$633, $AC$9:$AC$633, R$8, $AD$9:$AD$633, $E45),":", SUMIFS($AA$9:$AA$633, $AC$9:$AC$633, R$8, $AD$9:$AD$633, $E45),":", SUMIFS($AE$9:$AE$633, $AC$9:$AC$633, R$8, $AD$9:$AD$633, $E45)))</f>
        <v>355:57:3:5</v>
      </c>
      <c r="S45" s="8" t="str">
        <f>IF(SUMIFS($Z$9:$Z$633, $AC$9:$AC$633, S$8, $AD$9:$AD$633, $E45)=0, "", CONCATENATE(SUMIFS($Z$9:$Z$633, $AC$9:$AC$633, S$8, $AD$9:$AD$633, $E45), ":", SUMIFS($AB$9:$AB$633, $AC$9:$AC$633, S$8, $AD$9:$AD$633, $E45),":", SUMIFS($AA$9:$AA$633, $AC$9:$AC$633, S$8, $AD$9:$AD$633, $E45),":", SUMIFS($AE$9:$AE$633, $AC$9:$AC$633, S$8, $AD$9:$AD$633, $E45)))</f>
        <v>380:60:4:35</v>
      </c>
      <c r="T45" s="8" t="str">
        <f>IF(SUMIFS($Z$9:$Z$633, $AC$9:$AC$633, T$8, $AD$9:$AD$633, $E45)=0, "", CONCATENATE(SUMIFS($Z$9:$Z$633, $AC$9:$AC$633, T$8, $AD$9:$AD$633, $E45), ":", SUMIFS($AB$9:$AB$633, $AC$9:$AC$633, T$8, $AD$9:$AD$633, $E45),":", SUMIFS($AA$9:$AA$633, $AC$9:$AC$633, T$8, $AD$9:$AD$633, $E45),":", SUMIFS($AE$9:$AE$633, $AC$9:$AC$633, T$8, $AD$9:$AD$633, $E45)))</f>
        <v>418:60:4:36</v>
      </c>
      <c r="U45" s="9" t="str">
        <f>IF(SUMIFS($Z$9:$Z$633, $AC$9:$AC$633, U$8, $AD$9:$AD$633, $E45)=0, "", CONCATENATE(SUMIFS($Z$9:$Z$633, $AC$9:$AC$633, U$8, $AD$9:$AD$633, $E45), ":", SUMIFS($AB$9:$AB$633, $AC$9:$AC$633, U$8, $AD$9:$AD$633, $E45),":", SUMIFS($AA$9:$AA$633, $AC$9:$AC$633, U$8, $AD$9:$AD$633, $E45),":", SUMIFS($AE$9:$AE$633, $AC$9:$AC$633, U$8, $AD$9:$AD$633, $E45)))</f>
        <v/>
      </c>
      <c r="Z45" s="14">
        <v>36</v>
      </c>
      <c r="AA45" s="14">
        <v>3</v>
      </c>
      <c r="AB45" s="14">
        <v>18</v>
      </c>
      <c r="AC45" s="29" t="s">
        <v>0</v>
      </c>
      <c r="AD45" s="29"/>
      <c r="AE45" s="29"/>
      <c r="AF45" s="13" t="str">
        <f t="shared" si="1"/>
        <v/>
      </c>
      <c r="AG45" t="str">
        <f ca="1">IFERROR(ADDRESS(ROW(OFFSET(INDIRECT($AF45), IF(COUNTA($AF45:AF45)&lt;=$AA45-1, COUNTA($AF45:AF45), ""), 0)), COLUMN(INDIRECT($AF45))), "")</f>
        <v/>
      </c>
      <c r="AH45" t="str">
        <f ca="1">IFERROR(ADDRESS(ROW(OFFSET(INDIRECT($AF45), IF(COUNTA($AF45:AG45)&lt;=$AA45-1, COUNTA($AF45:AG45), ""), 0)), COLUMN(INDIRECT($AF45))), "")</f>
        <v/>
      </c>
      <c r="AI45" t="str">
        <f ca="1">IFERROR(ADDRESS(ROW(OFFSET(INDIRECT($AF45), IF(COUNTA($AF45:AH45)&lt;=$AA45-1, COUNTA($AF45:AH45), ""), 0)), COLUMN(INDIRECT($AF45))), "")</f>
        <v/>
      </c>
      <c r="AJ45" t="str">
        <f ca="1">IFERROR(ADDRESS(ROW(OFFSET(INDIRECT($AF45), IF(COUNTA($AF45:AI45)&lt;=$AA45-1, COUNTA($AF45:AI45), ""), 0)), COLUMN(INDIRECT($AF45))), "")</f>
        <v/>
      </c>
      <c r="AK45" t="str">
        <f t="shared" ca="1" si="2"/>
        <v/>
      </c>
    </row>
    <row r="46" spans="1:37" x14ac:dyDescent="0.25">
      <c r="A46" s="14">
        <v>9</v>
      </c>
      <c r="B46" s="14">
        <v>89</v>
      </c>
      <c r="C46" s="14" t="str">
        <f t="shared" si="0"/>
        <v>$O$98</v>
      </c>
      <c r="E46" s="20">
        <v>37</v>
      </c>
      <c r="F46" s="23" t="str">
        <f>IF(SUMIFS($Z$9:$Z$633, $AC$9:$AC$633, F$8, $AD$9:$AD$633, $E46)=0, "", CONCATENATE(SUMIFS($Z$9:$Z$633, $AC$9:$AC$633, F$8, $AD$9:$AD$633, $E46), ":", SUMIFS($AB$9:$AB$633, $AC$9:$AC$633, F$8, $AD$9:$AD$633, $E46),":", SUMIFS($AA$9:$AA$633, $AC$9:$AC$633, F$8, $AD$9:$AD$633, $E46),":", SUMIFS($AE$9:$AE$633, $AC$9:$AC$633, F$8, $AD$9:$AD$633, $E46)))</f>
        <v/>
      </c>
      <c r="G46" s="8" t="str">
        <f>IF(SUMIFS($Z$9:$Z$633, $AC$9:$AC$633, G$8, $AD$9:$AD$633, $E46)=0, "", CONCATENATE(SUMIFS($Z$9:$Z$633, $AC$9:$AC$633, G$8, $AD$9:$AD$633, $E46), ":", SUMIFS($AB$9:$AB$633, $AC$9:$AC$633, G$8, $AD$9:$AD$633, $E46),":", SUMIFS($AA$9:$AA$633, $AC$9:$AC$633, G$8, $AD$9:$AD$633, $E46),":", SUMIFS($AE$9:$AE$633, $AC$9:$AC$633, G$8, $AD$9:$AD$633, $E46)))</f>
        <v/>
      </c>
      <c r="H46" s="8" t="str">
        <f>IF(SUMIFS($Z$9:$Z$633, $AC$9:$AC$633, H$8, $AD$9:$AD$633, $E46)=0, "", CONCATENATE(SUMIFS($Z$9:$Z$633, $AC$9:$AC$633, H$8, $AD$9:$AD$633, $E46), ":", SUMIFS($AB$9:$AB$633, $AC$9:$AC$633, H$8, $AD$9:$AD$633, $E46),":", SUMIFS($AA$9:$AA$633, $AC$9:$AC$633, H$8, $AD$9:$AD$633, $E46),":", SUMIFS($AE$9:$AE$633, $AC$9:$AC$633, H$8, $AD$9:$AD$633, $E46)))</f>
        <v/>
      </c>
      <c r="I46" s="8" t="str">
        <f>IF(SUMIFS($Z$9:$Z$633, $AC$9:$AC$633, I$8, $AD$9:$AD$633, $E46)=0, "", CONCATENATE(SUMIFS($Z$9:$Z$633, $AC$9:$AC$633, I$8, $AD$9:$AD$633, $E46), ":", SUMIFS($AB$9:$AB$633, $AC$9:$AC$633, I$8, $AD$9:$AD$633, $E46),":", SUMIFS($AA$9:$AA$633, $AC$9:$AC$633, I$8, $AD$9:$AD$633, $E46),":", SUMIFS($AE$9:$AE$633, $AC$9:$AC$633, I$8, $AD$9:$AD$633, $E46)))</f>
        <v/>
      </c>
      <c r="J46" s="8" t="str">
        <f>IF(SUMIFS($Z$9:$Z$633, $AC$9:$AC$633, J$8, $AD$9:$AD$633, $E46)=0, "", CONCATENATE(SUMIFS($Z$9:$Z$633, $AC$9:$AC$633, J$8, $AD$9:$AD$633, $E46), ":", SUMIFS($AB$9:$AB$633, $AC$9:$AC$633, J$8, $AD$9:$AD$633, $E46),":", SUMIFS($AA$9:$AA$633, $AC$9:$AC$633, J$8, $AD$9:$AD$633, $E46),":", SUMIFS($AE$9:$AE$633, $AC$9:$AC$633, J$8, $AD$9:$AD$633, $E46)))</f>
        <v>458:60:3:26</v>
      </c>
      <c r="K46" s="8" t="str">
        <f>IF(SUMIFS($Z$9:$Z$633, $AC$9:$AC$633, K$8, $AD$9:$AD$633, $E46)=0, "", CONCATENATE(SUMIFS($Z$9:$Z$633, $AC$9:$AC$633, K$8, $AD$9:$AD$633, $E46), ":", SUMIFS($AB$9:$AB$633, $AC$9:$AC$633, K$8, $AD$9:$AD$633, $E46),":", SUMIFS($AA$9:$AA$633, $AC$9:$AC$633, K$8, $AD$9:$AD$633, $E46),":", SUMIFS($AE$9:$AE$633, $AC$9:$AC$633, K$8, $AD$9:$AD$633, $E46)))</f>
        <v>504:19:1:35</v>
      </c>
      <c r="L46" s="8" t="str">
        <f>IF(SUMIFS($Z$9:$Z$633, $AC$9:$AC$633, L$8, $AD$9:$AD$633, $E46)=0, "", CONCATENATE(SUMIFS($Z$9:$Z$633, $AC$9:$AC$633, L$8, $AD$9:$AD$633, $E46), ":", SUMIFS($AB$9:$AB$633, $AC$9:$AC$633, L$8, $AD$9:$AD$633, $E46),":", SUMIFS($AA$9:$AA$633, $AC$9:$AC$633, L$8, $AD$9:$AD$633, $E46),":", SUMIFS($AE$9:$AE$633, $AC$9:$AC$633, L$8, $AD$9:$AD$633, $E46)))</f>
        <v/>
      </c>
      <c r="M46" s="8" t="str">
        <f>IF(SUMIFS($Z$9:$Z$633, $AC$9:$AC$633, M$8, $AD$9:$AD$633, $E46)=0, "", CONCATENATE(SUMIFS($Z$9:$Z$633, $AC$9:$AC$633, M$8, $AD$9:$AD$633, $E46), ":", SUMIFS($AB$9:$AB$633, $AC$9:$AC$633, M$8, $AD$9:$AD$633, $E46),":", SUMIFS($AA$9:$AA$633, $AC$9:$AC$633, M$8, $AD$9:$AD$633, $E46),":", SUMIFS($AE$9:$AE$633, $AC$9:$AC$633, M$8, $AD$9:$AD$633, $E46)))</f>
        <v/>
      </c>
      <c r="N46" s="8" t="str">
        <f>IF(SUMIFS($Z$9:$Z$633, $AC$9:$AC$633, N$8, $AD$9:$AD$633, $E46)=0, "", CONCATENATE(SUMIFS($Z$9:$Z$633, $AC$9:$AC$633, N$8, $AD$9:$AD$633, $E46), ":", SUMIFS($AB$9:$AB$633, $AC$9:$AC$633, N$8, $AD$9:$AD$633, $E46),":", SUMIFS($AA$9:$AA$633, $AC$9:$AC$633, N$8, $AD$9:$AD$633, $E46),":", SUMIFS($AE$9:$AE$633, $AC$9:$AC$633, N$8, $AD$9:$AD$633, $E46)))</f>
        <v>10:60:4:30</v>
      </c>
      <c r="O46" s="8" t="str">
        <f>IF(SUMIFS($Z$9:$Z$633, $AC$9:$AC$633, O$8, $AD$9:$AD$633, $E46)=0, "", CONCATENATE(SUMIFS($Z$9:$Z$633, $AC$9:$AC$633, O$8, $AD$9:$AD$633, $E46), ":", SUMIFS($AB$9:$AB$633, $AC$9:$AC$633, O$8, $AD$9:$AD$633, $E46),":", SUMIFS($AA$9:$AA$633, $AC$9:$AC$633, O$8, $AD$9:$AD$633, $E46),":", SUMIFS($AE$9:$AE$633, $AC$9:$AC$633, O$8, $AD$9:$AD$633, $E46)))</f>
        <v/>
      </c>
      <c r="P46" s="8" t="str">
        <f>IF(SUMIFS($Z$9:$Z$633, $AC$9:$AC$633, P$8, $AD$9:$AD$633, $E46)=0, "", CONCATENATE(SUMIFS($Z$9:$Z$633, $AC$9:$AC$633, P$8, $AD$9:$AD$633, $E46), ":", SUMIFS($AB$9:$AB$633, $AC$9:$AC$633, P$8, $AD$9:$AD$633, $E46),":", SUMIFS($AA$9:$AA$633, $AC$9:$AC$633, P$8, $AD$9:$AD$633, $E46),":", SUMIFS($AE$9:$AE$633, $AC$9:$AC$633, P$8, $AD$9:$AD$633, $E46)))</f>
        <v>101:24:2:39</v>
      </c>
      <c r="Q46" s="8" t="str">
        <f>IF(SUMIFS($Z$9:$Z$633, $AC$9:$AC$633, Q$8, $AD$9:$AD$633, $E46)=0, "", CONCATENATE(SUMIFS($Z$9:$Z$633, $AC$9:$AC$633, Q$8, $AD$9:$AD$633, $E46), ":", SUMIFS($AB$9:$AB$633, $AC$9:$AC$633, Q$8, $AD$9:$AD$633, $E46),":", SUMIFS($AA$9:$AA$633, $AC$9:$AC$633, Q$8, $AD$9:$AD$633, $E46),":", SUMIFS($AE$9:$AE$633, $AC$9:$AC$633, Q$8, $AD$9:$AD$633, $E46)))</f>
        <v/>
      </c>
      <c r="R46" s="8" t="str">
        <f>IF(SUMIFS($Z$9:$Z$633, $AC$9:$AC$633, R$8, $AD$9:$AD$633, $E46)=0, "", CONCATENATE(SUMIFS($Z$9:$Z$633, $AC$9:$AC$633, R$8, $AD$9:$AD$633, $E46), ":", SUMIFS($AB$9:$AB$633, $AC$9:$AC$633, R$8, $AD$9:$AD$633, $E46),":", SUMIFS($AA$9:$AA$633, $AC$9:$AC$633, R$8, $AD$9:$AD$633, $E46),":", SUMIFS($AE$9:$AE$633, $AC$9:$AC$633, R$8, $AD$9:$AD$633, $E46)))</f>
        <v/>
      </c>
      <c r="S46" s="8" t="str">
        <f>IF(SUMIFS($Z$9:$Z$633, $AC$9:$AC$633, S$8, $AD$9:$AD$633, $E46)=0, "", CONCATENATE(SUMIFS($Z$9:$Z$633, $AC$9:$AC$633, S$8, $AD$9:$AD$633, $E46), ":", SUMIFS($AB$9:$AB$633, $AC$9:$AC$633, S$8, $AD$9:$AD$633, $E46),":", SUMIFS($AA$9:$AA$633, $AC$9:$AC$633, S$8, $AD$9:$AD$633, $E46),":", SUMIFS($AE$9:$AE$633, $AC$9:$AC$633, S$8, $AD$9:$AD$633, $E46)))</f>
        <v/>
      </c>
      <c r="T46" s="8" t="str">
        <f>IF(SUMIFS($Z$9:$Z$633, $AC$9:$AC$633, T$8, $AD$9:$AD$633, $E46)=0, "", CONCATENATE(SUMIFS($Z$9:$Z$633, $AC$9:$AC$633, T$8, $AD$9:$AD$633, $E46), ":", SUMIFS($AB$9:$AB$633, $AC$9:$AC$633, T$8, $AD$9:$AD$633, $E46),":", SUMIFS($AA$9:$AA$633, $AC$9:$AC$633, T$8, $AD$9:$AD$633, $E46),":", SUMIFS($AE$9:$AE$633, $AC$9:$AC$633, T$8, $AD$9:$AD$633, $E46)))</f>
        <v/>
      </c>
      <c r="U46" s="9" t="str">
        <f>IF(SUMIFS($Z$9:$Z$633, $AC$9:$AC$633, U$8, $AD$9:$AD$633, $E46)=0, "", CONCATENATE(SUMIFS($Z$9:$Z$633, $AC$9:$AC$633, U$8, $AD$9:$AD$633, $E46), ":", SUMIFS($AB$9:$AB$633, $AC$9:$AC$633, U$8, $AD$9:$AD$633, $E46),":", SUMIFS($AA$9:$AA$633, $AC$9:$AC$633, U$8, $AD$9:$AD$633, $E46),":", SUMIFS($AE$9:$AE$633, $AC$9:$AC$633, U$8, $AD$9:$AD$633, $E46)))</f>
        <v>219:60:3:21</v>
      </c>
      <c r="Z46" s="14">
        <v>37</v>
      </c>
      <c r="AA46" s="14">
        <v>2</v>
      </c>
      <c r="AB46" s="14">
        <v>20</v>
      </c>
      <c r="AC46" s="29" t="s">
        <v>0</v>
      </c>
      <c r="AD46" s="29"/>
      <c r="AE46" s="29"/>
      <c r="AF46" s="13" t="str">
        <f t="shared" si="1"/>
        <v/>
      </c>
      <c r="AG46" t="str">
        <f ca="1">IFERROR(ADDRESS(ROW(OFFSET(INDIRECT($AF46), IF(COUNTA($AF46:AF46)&lt;=$AA46-1, COUNTA($AF46:AF46), ""), 0)), COLUMN(INDIRECT($AF46))), "")</f>
        <v/>
      </c>
      <c r="AH46" t="str">
        <f ca="1">IFERROR(ADDRESS(ROW(OFFSET(INDIRECT($AF46), IF(COUNTA($AF46:AG46)&lt;=$AA46-1, COUNTA($AF46:AG46), ""), 0)), COLUMN(INDIRECT($AF46))), "")</f>
        <v/>
      </c>
      <c r="AI46" t="str">
        <f ca="1">IFERROR(ADDRESS(ROW(OFFSET(INDIRECT($AF46), IF(COUNTA($AF46:AH46)&lt;=$AA46-1, COUNTA($AF46:AH46), ""), 0)), COLUMN(INDIRECT($AF46))), "")</f>
        <v/>
      </c>
      <c r="AJ46" t="str">
        <f ca="1">IFERROR(ADDRESS(ROW(OFFSET(INDIRECT($AF46), IF(COUNTA($AF46:AI46)&lt;=$AA46-1, COUNTA($AF46:AI46), ""), 0)), COLUMN(INDIRECT($AF46))), "")</f>
        <v/>
      </c>
      <c r="AK46" t="str">
        <f t="shared" ca="1" si="2"/>
        <v/>
      </c>
    </row>
    <row r="47" spans="1:37" x14ac:dyDescent="0.25">
      <c r="A47" s="14">
        <v>13</v>
      </c>
      <c r="B47" s="14">
        <v>78</v>
      </c>
      <c r="C47" s="14" t="str">
        <f t="shared" si="0"/>
        <v>$S$87</v>
      </c>
      <c r="E47" s="20">
        <v>38</v>
      </c>
      <c r="F47" s="23" t="str">
        <f>IF(SUMIFS($Z$9:$Z$633, $AC$9:$AC$633, F$8, $AD$9:$AD$633, $E47)=0, "", CONCATENATE(SUMIFS($Z$9:$Z$633, $AC$9:$AC$633, F$8, $AD$9:$AD$633, $E47), ":", SUMIFS($AB$9:$AB$633, $AC$9:$AC$633, F$8, $AD$9:$AD$633, $E47),":", SUMIFS($AA$9:$AA$633, $AC$9:$AC$633, F$8, $AD$9:$AD$633, $E47),":", SUMIFS($AE$9:$AE$633, $AC$9:$AC$633, F$8, $AD$9:$AD$633, $E47)))</f>
        <v/>
      </c>
      <c r="G47" s="8" t="str">
        <f>IF(SUMIFS($Z$9:$Z$633, $AC$9:$AC$633, G$8, $AD$9:$AD$633, $E47)=0, "", CONCATENATE(SUMIFS($Z$9:$Z$633, $AC$9:$AC$633, G$8, $AD$9:$AD$633, $E47), ":", SUMIFS($AB$9:$AB$633, $AC$9:$AC$633, G$8, $AD$9:$AD$633, $E47),":", SUMIFS($AA$9:$AA$633, $AC$9:$AC$633, G$8, $AD$9:$AD$633, $E47),":", SUMIFS($AE$9:$AE$633, $AC$9:$AC$633, G$8, $AD$9:$AD$633, $E47)))</f>
        <v/>
      </c>
      <c r="H47" s="8" t="str">
        <f>IF(SUMIFS($Z$9:$Z$633, $AC$9:$AC$633, H$8, $AD$9:$AD$633, $E47)=0, "", CONCATENATE(SUMIFS($Z$9:$Z$633, $AC$9:$AC$633, H$8, $AD$9:$AD$633, $E47), ":", SUMIFS($AB$9:$AB$633, $AC$9:$AC$633, H$8, $AD$9:$AD$633, $E47),":", SUMIFS($AA$9:$AA$633, $AC$9:$AC$633, H$8, $AD$9:$AD$633, $E47),":", SUMIFS($AE$9:$AE$633, $AC$9:$AC$633, H$8, $AD$9:$AD$633, $E47)))</f>
        <v>366:56:4:11</v>
      </c>
      <c r="I47" s="8" t="str">
        <f>IF(SUMIFS($Z$9:$Z$633, $AC$9:$AC$633, I$8, $AD$9:$AD$633, $E47)=0, "", CONCATENATE(SUMIFS($Z$9:$Z$633, $AC$9:$AC$633, I$8, $AD$9:$AD$633, $E47), ":", SUMIFS($AB$9:$AB$633, $AC$9:$AC$633, I$8, $AD$9:$AD$633, $E47),":", SUMIFS($AA$9:$AA$633, $AC$9:$AC$633, I$8, $AD$9:$AD$633, $E47),":", SUMIFS($AE$9:$AE$633, $AC$9:$AC$633, I$8, $AD$9:$AD$633, $E47)))</f>
        <v>456:60:3:25</v>
      </c>
      <c r="J47" s="8" t="str">
        <f>IF(SUMIFS($Z$9:$Z$633, $AC$9:$AC$633, J$8, $AD$9:$AD$633, $E47)=0, "", CONCATENATE(SUMIFS($Z$9:$Z$633, $AC$9:$AC$633, J$8, $AD$9:$AD$633, $E47), ":", SUMIFS($AB$9:$AB$633, $AC$9:$AC$633, J$8, $AD$9:$AD$633, $E47),":", SUMIFS($AA$9:$AA$633, $AC$9:$AC$633, J$8, $AD$9:$AD$633, $E47),":", SUMIFS($AE$9:$AE$633, $AC$9:$AC$633, J$8, $AD$9:$AD$633, $E47)))</f>
        <v/>
      </c>
      <c r="K47" s="8" t="str">
        <f>IF(SUMIFS($Z$9:$Z$633, $AC$9:$AC$633, K$8, $AD$9:$AD$633, $E47)=0, "", CONCATENATE(SUMIFS($Z$9:$Z$633, $AC$9:$AC$633, K$8, $AD$9:$AD$633, $E47), ":", SUMIFS($AB$9:$AB$633, $AC$9:$AC$633, K$8, $AD$9:$AD$633, $E47),":", SUMIFS($AA$9:$AA$633, $AC$9:$AC$633, K$8, $AD$9:$AD$633, $E47),":", SUMIFS($AE$9:$AE$633, $AC$9:$AC$633, K$8, $AD$9:$AD$633, $E47)))</f>
        <v/>
      </c>
      <c r="L47" s="8" t="str">
        <f>IF(SUMIFS($Z$9:$Z$633, $AC$9:$AC$633, L$8, $AD$9:$AD$633, $E47)=0, "", CONCATENATE(SUMIFS($Z$9:$Z$633, $AC$9:$AC$633, L$8, $AD$9:$AD$633, $E47), ":", SUMIFS($AB$9:$AB$633, $AC$9:$AC$633, L$8, $AD$9:$AD$633, $E47),":", SUMIFS($AA$9:$AA$633, $AC$9:$AC$633, L$8, $AD$9:$AD$633, $E47),":", SUMIFS($AE$9:$AE$633, $AC$9:$AC$633, L$8, $AD$9:$AD$633, $E47)))</f>
        <v>486:60:3:28</v>
      </c>
      <c r="M47" s="8" t="str">
        <f>IF(SUMIFS($Z$9:$Z$633, $AC$9:$AC$633, M$8, $AD$9:$AD$633, $E47)=0, "", CONCATENATE(SUMIFS($Z$9:$Z$633, $AC$9:$AC$633, M$8, $AD$9:$AD$633, $E47), ":", SUMIFS($AB$9:$AB$633, $AC$9:$AC$633, M$8, $AD$9:$AD$633, $E47),":", SUMIFS($AA$9:$AA$633, $AC$9:$AC$633, M$8, $AD$9:$AD$633, $E47),":", SUMIFS($AE$9:$AE$633, $AC$9:$AC$633, M$8, $AD$9:$AD$633, $E47)))</f>
        <v>178:60:5:0</v>
      </c>
      <c r="N47" s="8" t="str">
        <f>IF(SUMIFS($Z$9:$Z$633, $AC$9:$AC$633, N$8, $AD$9:$AD$633, $E47)=0, "", CONCATENATE(SUMIFS($Z$9:$Z$633, $AC$9:$AC$633, N$8, $AD$9:$AD$633, $E47), ":", SUMIFS($AB$9:$AB$633, $AC$9:$AC$633, N$8, $AD$9:$AD$633, $E47),":", SUMIFS($AA$9:$AA$633, $AC$9:$AC$633, N$8, $AD$9:$AD$633, $E47),":", SUMIFS($AE$9:$AE$633, $AC$9:$AC$633, N$8, $AD$9:$AD$633, $E47)))</f>
        <v/>
      </c>
      <c r="O47" s="8" t="str">
        <f>IF(SUMIFS($Z$9:$Z$633, $AC$9:$AC$633, O$8, $AD$9:$AD$633, $E47)=0, "", CONCATENATE(SUMIFS($Z$9:$Z$633, $AC$9:$AC$633, O$8, $AD$9:$AD$633, $E47), ":", SUMIFS($AB$9:$AB$633, $AC$9:$AC$633, O$8, $AD$9:$AD$633, $E47),":", SUMIFS($AA$9:$AA$633, $AC$9:$AC$633, O$8, $AD$9:$AD$633, $E47),":", SUMIFS($AE$9:$AE$633, $AC$9:$AC$633, O$8, $AD$9:$AD$633, $E47)))</f>
        <v>105:60:4:31</v>
      </c>
      <c r="P47" s="8" t="str">
        <f>IF(SUMIFS($Z$9:$Z$633, $AC$9:$AC$633, P$8, $AD$9:$AD$633, $E47)=0, "", CONCATENATE(SUMIFS($Z$9:$Z$633, $AC$9:$AC$633, P$8, $AD$9:$AD$633, $E47), ":", SUMIFS($AB$9:$AB$633, $AC$9:$AC$633, P$8, $AD$9:$AD$633, $E47),":", SUMIFS($AA$9:$AA$633, $AC$9:$AC$633, P$8, $AD$9:$AD$633, $E47),":", SUMIFS($AE$9:$AE$633, $AC$9:$AC$633, P$8, $AD$9:$AD$633, $E47)))</f>
        <v/>
      </c>
      <c r="Q47" s="8" t="str">
        <f>IF(SUMIFS($Z$9:$Z$633, $AC$9:$AC$633, Q$8, $AD$9:$AD$633, $E47)=0, "", CONCATENATE(SUMIFS($Z$9:$Z$633, $AC$9:$AC$633, Q$8, $AD$9:$AD$633, $E47), ":", SUMIFS($AB$9:$AB$633, $AC$9:$AC$633, Q$8, $AD$9:$AD$633, $E47),":", SUMIFS($AA$9:$AA$633, $AC$9:$AC$633, Q$8, $AD$9:$AD$633, $E47),":", SUMIFS($AE$9:$AE$633, $AC$9:$AC$633, Q$8, $AD$9:$AD$633, $E47)))</f>
        <v>66:60:3:17</v>
      </c>
      <c r="R47" s="8" t="str">
        <f>IF(SUMIFS($Z$9:$Z$633, $AC$9:$AC$633, R$8, $AD$9:$AD$633, $E47)=0, "", CONCATENATE(SUMIFS($Z$9:$Z$633, $AC$9:$AC$633, R$8, $AD$9:$AD$633, $E47), ":", SUMIFS($AB$9:$AB$633, $AC$9:$AC$633, R$8, $AD$9:$AD$633, $E47),":", SUMIFS($AA$9:$AA$633, $AC$9:$AC$633, R$8, $AD$9:$AD$633, $E47),":", SUMIFS($AE$9:$AE$633, $AC$9:$AC$633, R$8, $AD$9:$AD$633, $E47)))</f>
        <v/>
      </c>
      <c r="S47" s="8" t="str">
        <f>IF(SUMIFS($Z$9:$Z$633, $AC$9:$AC$633, S$8, $AD$9:$AD$633, $E47)=0, "", CONCATENATE(SUMIFS($Z$9:$Z$633, $AC$9:$AC$633, S$8, $AD$9:$AD$633, $E47), ":", SUMIFS($AB$9:$AB$633, $AC$9:$AC$633, S$8, $AD$9:$AD$633, $E47),":", SUMIFS($AA$9:$AA$633, $AC$9:$AC$633, S$8, $AD$9:$AD$633, $E47),":", SUMIFS($AE$9:$AE$633, $AC$9:$AC$633, S$8, $AD$9:$AD$633, $E47)))</f>
        <v/>
      </c>
      <c r="T47" s="8" t="str">
        <f>IF(SUMIFS($Z$9:$Z$633, $AC$9:$AC$633, T$8, $AD$9:$AD$633, $E47)=0, "", CONCATENATE(SUMIFS($Z$9:$Z$633, $AC$9:$AC$633, T$8, $AD$9:$AD$633, $E47), ":", SUMIFS($AB$9:$AB$633, $AC$9:$AC$633, T$8, $AD$9:$AD$633, $E47),":", SUMIFS($AA$9:$AA$633, $AC$9:$AC$633, T$8, $AD$9:$AD$633, $E47),":", SUMIFS($AE$9:$AE$633, $AC$9:$AC$633, T$8, $AD$9:$AD$633, $E47)))</f>
        <v/>
      </c>
      <c r="U47" s="9" t="str">
        <f>IF(SUMIFS($Z$9:$Z$633, $AC$9:$AC$633, U$8, $AD$9:$AD$633, $E47)=0, "", CONCATENATE(SUMIFS($Z$9:$Z$633, $AC$9:$AC$633, U$8, $AD$9:$AD$633, $E47), ":", SUMIFS($AB$9:$AB$633, $AC$9:$AC$633, U$8, $AD$9:$AD$633, $E47),":", SUMIFS($AA$9:$AA$633, $AC$9:$AC$633, U$8, $AD$9:$AD$633, $E47),":", SUMIFS($AE$9:$AE$633, $AC$9:$AC$633, U$8, $AD$9:$AD$633, $E47)))</f>
        <v/>
      </c>
      <c r="Z47" s="14">
        <v>38</v>
      </c>
      <c r="AA47" s="14">
        <v>3</v>
      </c>
      <c r="AB47" s="14">
        <v>24</v>
      </c>
      <c r="AC47" s="29" t="s">
        <v>0</v>
      </c>
      <c r="AD47" s="29"/>
      <c r="AE47" s="29"/>
      <c r="AF47" s="13" t="str">
        <f t="shared" si="1"/>
        <v/>
      </c>
      <c r="AG47" t="str">
        <f ca="1">IFERROR(ADDRESS(ROW(OFFSET(INDIRECT($AF47), IF(COUNTA($AF47:AF47)&lt;=$AA47-1, COUNTA($AF47:AF47), ""), 0)), COLUMN(INDIRECT($AF47))), "")</f>
        <v/>
      </c>
      <c r="AH47" t="str">
        <f ca="1">IFERROR(ADDRESS(ROW(OFFSET(INDIRECT($AF47), IF(COUNTA($AF47:AG47)&lt;=$AA47-1, COUNTA($AF47:AG47), ""), 0)), COLUMN(INDIRECT($AF47))), "")</f>
        <v/>
      </c>
      <c r="AI47" t="str">
        <f ca="1">IFERROR(ADDRESS(ROW(OFFSET(INDIRECT($AF47), IF(COUNTA($AF47:AH47)&lt;=$AA47-1, COUNTA($AF47:AH47), ""), 0)), COLUMN(INDIRECT($AF47))), "")</f>
        <v/>
      </c>
      <c r="AJ47" t="str">
        <f ca="1">IFERROR(ADDRESS(ROW(OFFSET(INDIRECT($AF47), IF(COUNTA($AF47:AI47)&lt;=$AA47-1, COUNTA($AF47:AI47), ""), 0)), COLUMN(INDIRECT($AF47))), "")</f>
        <v/>
      </c>
      <c r="AK47" t="str">
        <f t="shared" ca="1" si="2"/>
        <v/>
      </c>
    </row>
    <row r="48" spans="1:37" x14ac:dyDescent="0.25">
      <c r="A48" s="14">
        <v>9</v>
      </c>
      <c r="B48" s="14">
        <v>23</v>
      </c>
      <c r="C48" s="14" t="str">
        <f t="shared" si="0"/>
        <v>$O$32</v>
      </c>
      <c r="E48" s="20">
        <v>39</v>
      </c>
      <c r="F48" s="23" t="str">
        <f>IF(SUMIFS($Z$9:$Z$633, $AC$9:$AC$633, F$8, $AD$9:$AD$633, $E48)=0, "", CONCATENATE(SUMIFS($Z$9:$Z$633, $AC$9:$AC$633, F$8, $AD$9:$AD$633, $E48), ":", SUMIFS($AB$9:$AB$633, $AC$9:$AC$633, F$8, $AD$9:$AD$633, $E48),":", SUMIFS($AA$9:$AA$633, $AC$9:$AC$633, F$8, $AD$9:$AD$633, $E48),":", SUMIFS($AE$9:$AE$633, $AC$9:$AC$633, F$8, $AD$9:$AD$633, $E48)))</f>
        <v/>
      </c>
      <c r="G48" s="8" t="str">
        <f>IF(SUMIFS($Z$9:$Z$633, $AC$9:$AC$633, G$8, $AD$9:$AD$633, $E48)=0, "", CONCATENATE(SUMIFS($Z$9:$Z$633, $AC$9:$AC$633, G$8, $AD$9:$AD$633, $E48), ":", SUMIFS($AB$9:$AB$633, $AC$9:$AC$633, G$8, $AD$9:$AD$633, $E48),":", SUMIFS($AA$9:$AA$633, $AC$9:$AC$633, G$8, $AD$9:$AD$633, $E48),":", SUMIFS($AE$9:$AE$633, $AC$9:$AC$633, G$8, $AD$9:$AD$633, $E48)))</f>
        <v/>
      </c>
      <c r="H48" s="8" t="str">
        <f>IF(SUMIFS($Z$9:$Z$633, $AC$9:$AC$633, H$8, $AD$9:$AD$633, $E48)=0, "", CONCATENATE(SUMIFS($Z$9:$Z$633, $AC$9:$AC$633, H$8, $AD$9:$AD$633, $E48), ":", SUMIFS($AB$9:$AB$633, $AC$9:$AC$633, H$8, $AD$9:$AD$633, $E48),":", SUMIFS($AA$9:$AA$633, $AC$9:$AC$633, H$8, $AD$9:$AD$633, $E48),":", SUMIFS($AE$9:$AE$633, $AC$9:$AC$633, H$8, $AD$9:$AD$633, $E48)))</f>
        <v/>
      </c>
      <c r="I48" s="8" t="str">
        <f>IF(SUMIFS($Z$9:$Z$633, $AC$9:$AC$633, I$8, $AD$9:$AD$633, $E48)=0, "", CONCATENATE(SUMIFS($Z$9:$Z$633, $AC$9:$AC$633, I$8, $AD$9:$AD$633, $E48), ":", SUMIFS($AB$9:$AB$633, $AC$9:$AC$633, I$8, $AD$9:$AD$633, $E48),":", SUMIFS($AA$9:$AA$633, $AC$9:$AC$633, I$8, $AD$9:$AD$633, $E48),":", SUMIFS($AE$9:$AE$633, $AC$9:$AC$633, I$8, $AD$9:$AD$633, $E48)))</f>
        <v/>
      </c>
      <c r="J48" s="8" t="str">
        <f>IF(SUMIFS($Z$9:$Z$633, $AC$9:$AC$633, J$8, $AD$9:$AD$633, $E48)=0, "", CONCATENATE(SUMIFS($Z$9:$Z$633, $AC$9:$AC$633, J$8, $AD$9:$AD$633, $E48), ":", SUMIFS($AB$9:$AB$633, $AC$9:$AC$633, J$8, $AD$9:$AD$633, $E48),":", SUMIFS($AA$9:$AA$633, $AC$9:$AC$633, J$8, $AD$9:$AD$633, $E48),":", SUMIFS($AE$9:$AE$633, $AC$9:$AC$633, J$8, $AD$9:$AD$633, $E48)))</f>
        <v/>
      </c>
      <c r="K48" s="8" t="str">
        <f>IF(SUMIFS($Z$9:$Z$633, $AC$9:$AC$633, K$8, $AD$9:$AD$633, $E48)=0, "", CONCATENATE(SUMIFS($Z$9:$Z$633, $AC$9:$AC$633, K$8, $AD$9:$AD$633, $E48), ":", SUMIFS($AB$9:$AB$633, $AC$9:$AC$633, K$8, $AD$9:$AD$633, $E48),":", SUMIFS($AA$9:$AA$633, $AC$9:$AC$633, K$8, $AD$9:$AD$633, $E48),":", SUMIFS($AE$9:$AE$633, $AC$9:$AC$633, K$8, $AD$9:$AD$633, $E48)))</f>
        <v>483:60:3:27</v>
      </c>
      <c r="L48" s="8" t="str">
        <f>IF(SUMIFS($Z$9:$Z$633, $AC$9:$AC$633, L$8, $AD$9:$AD$633, $E48)=0, "", CONCATENATE(SUMIFS($Z$9:$Z$633, $AC$9:$AC$633, L$8, $AD$9:$AD$633, $E48), ":", SUMIFS($AB$9:$AB$633, $AC$9:$AC$633, L$8, $AD$9:$AD$633, $E48),":", SUMIFS($AA$9:$AA$633, $AC$9:$AC$633, L$8, $AD$9:$AD$633, $E48),":", SUMIFS($AE$9:$AE$633, $AC$9:$AC$633, L$8, $AD$9:$AD$633, $E48)))</f>
        <v/>
      </c>
      <c r="M48" s="8" t="str">
        <f>IF(SUMIFS($Z$9:$Z$633, $AC$9:$AC$633, M$8, $AD$9:$AD$633, $E48)=0, "", CONCATENATE(SUMIFS($Z$9:$Z$633, $AC$9:$AC$633, M$8, $AD$9:$AD$633, $E48), ":", SUMIFS($AB$9:$AB$633, $AC$9:$AC$633, M$8, $AD$9:$AD$633, $E48),":", SUMIFS($AA$9:$AA$633, $AC$9:$AC$633, M$8, $AD$9:$AD$633, $E48),":", SUMIFS($AE$9:$AE$633, $AC$9:$AC$633, M$8, $AD$9:$AD$633, $E48)))</f>
        <v/>
      </c>
      <c r="N48" s="8" t="str">
        <f>IF(SUMIFS($Z$9:$Z$633, $AC$9:$AC$633, N$8, $AD$9:$AD$633, $E48)=0, "", CONCATENATE(SUMIFS($Z$9:$Z$633, $AC$9:$AC$633, N$8, $AD$9:$AD$633, $E48), ":", SUMIFS($AB$9:$AB$633, $AC$9:$AC$633, N$8, $AD$9:$AD$633, $E48),":", SUMIFS($AA$9:$AA$633, $AC$9:$AC$633, N$8, $AD$9:$AD$633, $E48),":", SUMIFS($AE$9:$AE$633, $AC$9:$AC$633, N$8, $AD$9:$AD$633, $E48)))</f>
        <v/>
      </c>
      <c r="O48" s="8" t="str">
        <f>IF(SUMIFS($Z$9:$Z$633, $AC$9:$AC$633, O$8, $AD$9:$AD$633, $E48)=0, "", CONCATENATE(SUMIFS($Z$9:$Z$633, $AC$9:$AC$633, O$8, $AD$9:$AD$633, $E48), ":", SUMIFS($AB$9:$AB$633, $AC$9:$AC$633, O$8, $AD$9:$AD$633, $E48),":", SUMIFS($AA$9:$AA$633, $AC$9:$AC$633, O$8, $AD$9:$AD$633, $E48),":", SUMIFS($AE$9:$AE$633, $AC$9:$AC$633, O$8, $AD$9:$AD$633, $E48)))</f>
        <v/>
      </c>
      <c r="P48" s="8" t="str">
        <f>IF(SUMIFS($Z$9:$Z$633, $AC$9:$AC$633, P$8, $AD$9:$AD$633, $E48)=0, "", CONCATENATE(SUMIFS($Z$9:$Z$633, $AC$9:$AC$633, P$8, $AD$9:$AD$633, $E48), ":", SUMIFS($AB$9:$AB$633, $AC$9:$AC$633, P$8, $AD$9:$AD$633, $E48),":", SUMIFS($AA$9:$AA$633, $AC$9:$AC$633, P$8, $AD$9:$AD$633, $E48),":", SUMIFS($AE$9:$AE$633, $AC$9:$AC$633, P$8, $AD$9:$AD$633, $E48)))</f>
        <v/>
      </c>
      <c r="Q48" s="8" t="str">
        <f>IF(SUMIFS($Z$9:$Z$633, $AC$9:$AC$633, Q$8, $AD$9:$AD$633, $E48)=0, "", CONCATENATE(SUMIFS($Z$9:$Z$633, $AC$9:$AC$633, Q$8, $AD$9:$AD$633, $E48), ":", SUMIFS($AB$9:$AB$633, $AC$9:$AC$633, Q$8, $AD$9:$AD$633, $E48),":", SUMIFS($AA$9:$AA$633, $AC$9:$AC$633, Q$8, $AD$9:$AD$633, $E48),":", SUMIFS($AE$9:$AE$633, $AC$9:$AC$633, Q$8, $AD$9:$AD$633, $E48)))</f>
        <v/>
      </c>
      <c r="R48" s="8" t="str">
        <f>IF(SUMIFS($Z$9:$Z$633, $AC$9:$AC$633, R$8, $AD$9:$AD$633, $E48)=0, "", CONCATENATE(SUMIFS($Z$9:$Z$633, $AC$9:$AC$633, R$8, $AD$9:$AD$633, $E48), ":", SUMIFS($AB$9:$AB$633, $AC$9:$AC$633, R$8, $AD$9:$AD$633, $E48),":", SUMIFS($AA$9:$AA$633, $AC$9:$AC$633, R$8, $AD$9:$AD$633, $E48),":", SUMIFS($AE$9:$AE$633, $AC$9:$AC$633, R$8, $AD$9:$AD$633, $E48)))</f>
        <v>514:28:2:12</v>
      </c>
      <c r="S48" s="8" t="str">
        <f>IF(SUMIFS($Z$9:$Z$633, $AC$9:$AC$633, S$8, $AD$9:$AD$633, $E48)=0, "", CONCATENATE(SUMIFS($Z$9:$Z$633, $AC$9:$AC$633, S$8, $AD$9:$AD$633, $E48), ":", SUMIFS($AB$9:$AB$633, $AC$9:$AC$633, S$8, $AD$9:$AD$633, $E48),":", SUMIFS($AA$9:$AA$633, $AC$9:$AC$633, S$8, $AD$9:$AD$633, $E48),":", SUMIFS($AE$9:$AE$633, $AC$9:$AC$633, S$8, $AD$9:$AD$633, $E48)))</f>
        <v/>
      </c>
      <c r="T48" s="8" t="str">
        <f>IF(SUMIFS($Z$9:$Z$633, $AC$9:$AC$633, T$8, $AD$9:$AD$633, $E48)=0, "", CONCATENATE(SUMIFS($Z$9:$Z$633, $AC$9:$AC$633, T$8, $AD$9:$AD$633, $E48), ":", SUMIFS($AB$9:$AB$633, $AC$9:$AC$633, T$8, $AD$9:$AD$633, $E48),":", SUMIFS($AA$9:$AA$633, $AC$9:$AC$633, T$8, $AD$9:$AD$633, $E48),":", SUMIFS($AE$9:$AE$633, $AC$9:$AC$633, T$8, $AD$9:$AD$633, $E48)))</f>
        <v/>
      </c>
      <c r="U48" s="9" t="str">
        <f>IF(SUMIFS($Z$9:$Z$633, $AC$9:$AC$633, U$8, $AD$9:$AD$633, $E48)=0, "", CONCATENATE(SUMIFS($Z$9:$Z$633, $AC$9:$AC$633, U$8, $AD$9:$AD$633, $E48), ":", SUMIFS($AB$9:$AB$633, $AC$9:$AC$633, U$8, $AD$9:$AD$633, $E48),":", SUMIFS($AA$9:$AA$633, $AC$9:$AC$633, U$8, $AD$9:$AD$633, $E48),":", SUMIFS($AE$9:$AE$633, $AC$9:$AC$633, U$8, $AD$9:$AD$633, $E48)))</f>
        <v/>
      </c>
      <c r="Z48" s="14">
        <v>39</v>
      </c>
      <c r="AA48" s="14">
        <v>2</v>
      </c>
      <c r="AB48" s="14">
        <v>12</v>
      </c>
      <c r="AC48" s="29" t="s">
        <v>0</v>
      </c>
      <c r="AD48" s="29"/>
      <c r="AE48" s="29"/>
      <c r="AF48" s="13" t="str">
        <f t="shared" si="1"/>
        <v/>
      </c>
      <c r="AG48" t="str">
        <f ca="1">IFERROR(ADDRESS(ROW(OFFSET(INDIRECT($AF48), IF(COUNTA($AF48:AF48)&lt;=$AA48-1, COUNTA($AF48:AF48), ""), 0)), COLUMN(INDIRECT($AF48))), "")</f>
        <v/>
      </c>
      <c r="AH48" t="str">
        <f ca="1">IFERROR(ADDRESS(ROW(OFFSET(INDIRECT($AF48), IF(COUNTA($AF48:AG48)&lt;=$AA48-1, COUNTA($AF48:AG48), ""), 0)), COLUMN(INDIRECT($AF48))), "")</f>
        <v/>
      </c>
      <c r="AI48" t="str">
        <f ca="1">IFERROR(ADDRESS(ROW(OFFSET(INDIRECT($AF48), IF(COUNTA($AF48:AH48)&lt;=$AA48-1, COUNTA($AF48:AH48), ""), 0)), COLUMN(INDIRECT($AF48))), "")</f>
        <v/>
      </c>
      <c r="AJ48" t="str">
        <f ca="1">IFERROR(ADDRESS(ROW(OFFSET(INDIRECT($AF48), IF(COUNTA($AF48:AI48)&lt;=$AA48-1, COUNTA($AF48:AI48), ""), 0)), COLUMN(INDIRECT($AF48))), "")</f>
        <v/>
      </c>
      <c r="AK48" t="str">
        <f t="shared" ca="1" si="2"/>
        <v/>
      </c>
    </row>
    <row r="49" spans="1:37" x14ac:dyDescent="0.25">
      <c r="A49" s="14">
        <v>11</v>
      </c>
      <c r="B49" s="14">
        <v>27</v>
      </c>
      <c r="C49" s="14" t="str">
        <f t="shared" si="0"/>
        <v>$Q$36</v>
      </c>
      <c r="E49" s="20">
        <v>40</v>
      </c>
      <c r="F49" s="23" t="str">
        <f>IF(SUMIFS($Z$9:$Z$633, $AC$9:$AC$633, F$8, $AD$9:$AD$633, $E49)=0, "", CONCATENATE(SUMIFS($Z$9:$Z$633, $AC$9:$AC$633, F$8, $AD$9:$AD$633, $E49), ":", SUMIFS($AB$9:$AB$633, $AC$9:$AC$633, F$8, $AD$9:$AD$633, $E49),":", SUMIFS($AA$9:$AA$633, $AC$9:$AC$633, F$8, $AD$9:$AD$633, $E49),":", SUMIFS($AE$9:$AE$633, $AC$9:$AC$633, F$8, $AD$9:$AD$633, $E49)))</f>
        <v/>
      </c>
      <c r="G49" s="8" t="str">
        <f>IF(SUMIFS($Z$9:$Z$633, $AC$9:$AC$633, G$8, $AD$9:$AD$633, $E49)=0, "", CONCATENATE(SUMIFS($Z$9:$Z$633, $AC$9:$AC$633, G$8, $AD$9:$AD$633, $E49), ":", SUMIFS($AB$9:$AB$633, $AC$9:$AC$633, G$8, $AD$9:$AD$633, $E49),":", SUMIFS($AA$9:$AA$633, $AC$9:$AC$633, G$8, $AD$9:$AD$633, $E49),":", SUMIFS($AE$9:$AE$633, $AC$9:$AC$633, G$8, $AD$9:$AD$633, $E49)))</f>
        <v>225:56:4:10</v>
      </c>
      <c r="H49" s="8" t="str">
        <f>IF(SUMIFS($Z$9:$Z$633, $AC$9:$AC$633, H$8, $AD$9:$AD$633, $E49)=0, "", CONCATENATE(SUMIFS($Z$9:$Z$633, $AC$9:$AC$633, H$8, $AD$9:$AD$633, $E49), ":", SUMIFS($AB$9:$AB$633, $AC$9:$AC$633, H$8, $AD$9:$AD$633, $E49),":", SUMIFS($AA$9:$AA$633, $AC$9:$AC$633, H$8, $AD$9:$AD$633, $E49),":", SUMIFS($AE$9:$AE$633, $AC$9:$AC$633, H$8, $AD$9:$AD$633, $E49)))</f>
        <v/>
      </c>
      <c r="I49" s="8" t="str">
        <f>IF(SUMIFS($Z$9:$Z$633, $AC$9:$AC$633, I$8, $AD$9:$AD$633, $E49)=0, "", CONCATENATE(SUMIFS($Z$9:$Z$633, $AC$9:$AC$633, I$8, $AD$9:$AD$633, $E49), ":", SUMIFS($AB$9:$AB$633, $AC$9:$AC$633, I$8, $AD$9:$AD$633, $E49),":", SUMIFS($AA$9:$AA$633, $AC$9:$AC$633, I$8, $AD$9:$AD$633, $E49),":", SUMIFS($AE$9:$AE$633, $AC$9:$AC$633, I$8, $AD$9:$AD$633, $E49)))</f>
        <v/>
      </c>
      <c r="J49" s="8" t="str">
        <f>IF(SUMIFS($Z$9:$Z$633, $AC$9:$AC$633, J$8, $AD$9:$AD$633, $E49)=0, "", CONCATENATE(SUMIFS($Z$9:$Z$633, $AC$9:$AC$633, J$8, $AD$9:$AD$633, $E49), ":", SUMIFS($AB$9:$AB$633, $AC$9:$AC$633, J$8, $AD$9:$AD$633, $E49),":", SUMIFS($AA$9:$AA$633, $AC$9:$AC$633, J$8, $AD$9:$AD$633, $E49),":", SUMIFS($AE$9:$AE$633, $AC$9:$AC$633, J$8, $AD$9:$AD$633, $E49)))</f>
        <v/>
      </c>
      <c r="K49" s="8" t="str">
        <f>IF(SUMIFS($Z$9:$Z$633, $AC$9:$AC$633, K$8, $AD$9:$AD$633, $E49)=0, "", CONCATENATE(SUMIFS($Z$9:$Z$633, $AC$9:$AC$633, K$8, $AD$9:$AD$633, $E49), ":", SUMIFS($AB$9:$AB$633, $AC$9:$AC$633, K$8, $AD$9:$AD$633, $E49),":", SUMIFS($AA$9:$AA$633, $AC$9:$AC$633, K$8, $AD$9:$AD$633, $E49),":", SUMIFS($AE$9:$AE$633, $AC$9:$AC$633, K$8, $AD$9:$AD$633, $E49)))</f>
        <v/>
      </c>
      <c r="L49" s="8" t="str">
        <f>IF(SUMIFS($Z$9:$Z$633, $AC$9:$AC$633, L$8, $AD$9:$AD$633, $E49)=0, "", CONCATENATE(SUMIFS($Z$9:$Z$633, $AC$9:$AC$633, L$8, $AD$9:$AD$633, $E49), ":", SUMIFS($AB$9:$AB$633, $AC$9:$AC$633, L$8, $AD$9:$AD$633, $E49),":", SUMIFS($AA$9:$AA$633, $AC$9:$AC$633, L$8, $AD$9:$AD$633, $E49),":", SUMIFS($AE$9:$AE$633, $AC$9:$AC$633, L$8, $AD$9:$AD$633, $E49)))</f>
        <v/>
      </c>
      <c r="M49" s="8" t="str">
        <f>IF(SUMIFS($Z$9:$Z$633, $AC$9:$AC$633, M$8, $AD$9:$AD$633, $E49)=0, "", CONCATENATE(SUMIFS($Z$9:$Z$633, $AC$9:$AC$633, M$8, $AD$9:$AD$633, $E49), ":", SUMIFS($AB$9:$AB$633, $AC$9:$AC$633, M$8, $AD$9:$AD$633, $E49),":", SUMIFS($AA$9:$AA$633, $AC$9:$AC$633, M$8, $AD$9:$AD$633, $E49),":", SUMIFS($AE$9:$AE$633, $AC$9:$AC$633, M$8, $AD$9:$AD$633, $E49)))</f>
        <v/>
      </c>
      <c r="N49" s="8" t="str">
        <f>IF(SUMIFS($Z$9:$Z$633, $AC$9:$AC$633, N$8, $AD$9:$AD$633, $E49)=0, "", CONCATENATE(SUMIFS($Z$9:$Z$633, $AC$9:$AC$633, N$8, $AD$9:$AD$633, $E49), ":", SUMIFS($AB$9:$AB$633, $AC$9:$AC$633, N$8, $AD$9:$AD$633, $E49),":", SUMIFS($AA$9:$AA$633, $AC$9:$AC$633, N$8, $AD$9:$AD$633, $E49),":", SUMIFS($AE$9:$AE$633, $AC$9:$AC$633, N$8, $AD$9:$AD$633, $E49)))</f>
        <v/>
      </c>
      <c r="O49" s="8" t="str">
        <f>IF(SUMIFS($Z$9:$Z$633, $AC$9:$AC$633, O$8, $AD$9:$AD$633, $E49)=0, "", CONCATENATE(SUMIFS($Z$9:$Z$633, $AC$9:$AC$633, O$8, $AD$9:$AD$633, $E49), ":", SUMIFS($AB$9:$AB$633, $AC$9:$AC$633, O$8, $AD$9:$AD$633, $E49),":", SUMIFS($AA$9:$AA$633, $AC$9:$AC$633, O$8, $AD$9:$AD$633, $E49),":", SUMIFS($AE$9:$AE$633, $AC$9:$AC$633, O$8, $AD$9:$AD$633, $E49)))</f>
        <v/>
      </c>
      <c r="P49" s="8" t="str">
        <f>IF(SUMIFS($Z$9:$Z$633, $AC$9:$AC$633, P$8, $AD$9:$AD$633, $E49)=0, "", CONCATENATE(SUMIFS($Z$9:$Z$633, $AC$9:$AC$633, P$8, $AD$9:$AD$633, $E49), ":", SUMIFS($AB$9:$AB$633, $AC$9:$AC$633, P$8, $AD$9:$AD$633, $E49),":", SUMIFS($AA$9:$AA$633, $AC$9:$AC$633, P$8, $AD$9:$AD$633, $E49),":", SUMIFS($AE$9:$AE$633, $AC$9:$AC$633, P$8, $AD$9:$AD$633, $E49)))</f>
        <v>8:60:3:16</v>
      </c>
      <c r="Q49" s="8" t="str">
        <f>IF(SUMIFS($Z$9:$Z$633, $AC$9:$AC$633, Q$8, $AD$9:$AD$633, $E49)=0, "", CONCATENATE(SUMIFS($Z$9:$Z$633, $AC$9:$AC$633, Q$8, $AD$9:$AD$633, $E49), ":", SUMIFS($AB$9:$AB$633, $AC$9:$AC$633, Q$8, $AD$9:$AD$633, $E49),":", SUMIFS($AA$9:$AA$633, $AC$9:$AC$633, Q$8, $AD$9:$AD$633, $E49),":", SUMIFS($AE$9:$AE$633, $AC$9:$AC$633, Q$8, $AD$9:$AD$633, $E49)))</f>
        <v/>
      </c>
      <c r="R49" s="8" t="str">
        <f>IF(SUMIFS($Z$9:$Z$633, $AC$9:$AC$633, R$8, $AD$9:$AD$633, $E49)=0, "", CONCATENATE(SUMIFS($Z$9:$Z$633, $AC$9:$AC$633, R$8, $AD$9:$AD$633, $E49), ":", SUMIFS($AB$9:$AB$633, $AC$9:$AC$633, R$8, $AD$9:$AD$633, $E49),":", SUMIFS($AA$9:$AA$633, $AC$9:$AC$633, R$8, $AD$9:$AD$633, $E49),":", SUMIFS($AE$9:$AE$633, $AC$9:$AC$633, R$8, $AD$9:$AD$633, $E49)))</f>
        <v/>
      </c>
      <c r="S49" s="8" t="str">
        <f>IF(SUMIFS($Z$9:$Z$633, $AC$9:$AC$633, S$8, $AD$9:$AD$633, $E49)=0, "", CONCATENATE(SUMIFS($Z$9:$Z$633, $AC$9:$AC$633, S$8, $AD$9:$AD$633, $E49), ":", SUMIFS($AB$9:$AB$633, $AC$9:$AC$633, S$8, $AD$9:$AD$633, $E49),":", SUMIFS($AA$9:$AA$633, $AC$9:$AC$633, S$8, $AD$9:$AD$633, $E49),":", SUMIFS($AE$9:$AE$633, $AC$9:$AC$633, S$8, $AD$9:$AD$633, $E49)))</f>
        <v>489:57:3:6</v>
      </c>
      <c r="T49" s="8" t="str">
        <f>IF(SUMIFS($Z$9:$Z$633, $AC$9:$AC$633, T$8, $AD$9:$AD$633, $E49)=0, "", CONCATENATE(SUMIFS($Z$9:$Z$633, $AC$9:$AC$633, T$8, $AD$9:$AD$633, $E49), ":", SUMIFS($AB$9:$AB$633, $AC$9:$AC$633, T$8, $AD$9:$AD$633, $E49),":", SUMIFS($AA$9:$AA$633, $AC$9:$AC$633, T$8, $AD$9:$AD$633, $E49),":", SUMIFS($AE$9:$AE$633, $AC$9:$AC$633, T$8, $AD$9:$AD$633, $E49)))</f>
        <v>565:57:3:7</v>
      </c>
      <c r="U49" s="9" t="str">
        <f>IF(SUMIFS($Z$9:$Z$633, $AC$9:$AC$633, U$8, $AD$9:$AD$633, $E49)=0, "", CONCATENATE(SUMIFS($Z$9:$Z$633, $AC$9:$AC$633, U$8, $AD$9:$AD$633, $E49), ":", SUMIFS($AB$9:$AB$633, $AC$9:$AC$633, U$8, $AD$9:$AD$633, $E49),":", SUMIFS($AA$9:$AA$633, $AC$9:$AC$633, U$8, $AD$9:$AD$633, $E49),":", SUMIFS($AE$9:$AE$633, $AC$9:$AC$633, U$8, $AD$9:$AD$633, $E49)))</f>
        <v>419:60:4:37</v>
      </c>
      <c r="Z49" s="14">
        <v>40</v>
      </c>
      <c r="AA49" s="14">
        <v>4</v>
      </c>
      <c r="AB49" s="14">
        <v>32</v>
      </c>
      <c r="AC49" s="29">
        <v>7</v>
      </c>
      <c r="AD49" s="29">
        <v>84</v>
      </c>
      <c r="AE49" s="29">
        <v>10</v>
      </c>
      <c r="AF49" s="13" t="str">
        <f t="shared" si="1"/>
        <v>$M$93</v>
      </c>
      <c r="AG49" t="str">
        <f ca="1">IFERROR(ADDRESS(ROW(OFFSET(INDIRECT($AF49), IF(COUNTA($AF49:AF49)&lt;=$AA49-1, COUNTA($AF49:AF49), ""), 0)), COLUMN(INDIRECT($AF49))), "")</f>
        <v>$M$94</v>
      </c>
      <c r="AH49" t="str">
        <f ca="1">IFERROR(ADDRESS(ROW(OFFSET(INDIRECT($AF49), IF(COUNTA($AF49:AG49)&lt;=$AA49-1, COUNTA($AF49:AG49), ""), 0)), COLUMN(INDIRECT($AF49))), "")</f>
        <v>$M$95</v>
      </c>
      <c r="AI49" t="str">
        <f ca="1">IFERROR(ADDRESS(ROW(OFFSET(INDIRECT($AF49), IF(COUNTA($AF49:AH49)&lt;=$AA49-1, COUNTA($AF49:AH49), ""), 0)), COLUMN(INDIRECT($AF49))), "")</f>
        <v>$M$96</v>
      </c>
      <c r="AJ49" t="str">
        <f ca="1">IFERROR(ADDRESS(ROW(OFFSET(INDIRECT($AF49), IF(COUNTA($AF49:AI49)&lt;=$AA49-1, COUNTA($AF49:AI49), ""), 0)), COLUMN(INDIRECT($AF49))), "")</f>
        <v/>
      </c>
      <c r="AK49" t="str">
        <f t="shared" ca="1" si="2"/>
        <v>$M$96</v>
      </c>
    </row>
    <row r="50" spans="1:37" x14ac:dyDescent="0.25">
      <c r="A50" s="14">
        <v>0</v>
      </c>
      <c r="B50" s="14">
        <v>73</v>
      </c>
      <c r="C50" s="14" t="str">
        <f t="shared" si="0"/>
        <v>$F$82</v>
      </c>
      <c r="E50" s="20">
        <v>41</v>
      </c>
      <c r="F50" s="23" t="str">
        <f>IF(SUMIFS($Z$9:$Z$633, $AC$9:$AC$633, F$8, $AD$9:$AD$633, $E50)=0, "", CONCATENATE(SUMIFS($Z$9:$Z$633, $AC$9:$AC$633, F$8, $AD$9:$AD$633, $E50), ":", SUMIFS($AB$9:$AB$633, $AC$9:$AC$633, F$8, $AD$9:$AD$633, $E50),":", SUMIFS($AA$9:$AA$633, $AC$9:$AC$633, F$8, $AD$9:$AD$633, $E50),":", SUMIFS($AE$9:$AE$633, $AC$9:$AC$633, F$8, $AD$9:$AD$633, $E50)))</f>
        <v>58:20:1:0</v>
      </c>
      <c r="G50" s="8" t="str">
        <f>IF(SUMIFS($Z$9:$Z$633, $AC$9:$AC$633, G$8, $AD$9:$AD$633, $E50)=0, "", CONCATENATE(SUMIFS($Z$9:$Z$633, $AC$9:$AC$633, G$8, $AD$9:$AD$633, $E50), ":", SUMIFS($AB$9:$AB$633, $AC$9:$AC$633, G$8, $AD$9:$AD$633, $E50),":", SUMIFS($AA$9:$AA$633, $AC$9:$AC$633, G$8, $AD$9:$AD$633, $E50),":", SUMIFS($AE$9:$AE$633, $AC$9:$AC$633, G$8, $AD$9:$AD$633, $E50)))</f>
        <v/>
      </c>
      <c r="H50" s="8" t="str">
        <f>IF(SUMIFS($Z$9:$Z$633, $AC$9:$AC$633, H$8, $AD$9:$AD$633, $E50)=0, "", CONCATENATE(SUMIFS($Z$9:$Z$633, $AC$9:$AC$633, H$8, $AD$9:$AD$633, $E50), ":", SUMIFS($AB$9:$AB$633, $AC$9:$AC$633, H$8, $AD$9:$AD$633, $E50),":", SUMIFS($AA$9:$AA$633, $AC$9:$AC$633, H$8, $AD$9:$AD$633, $E50),":", SUMIFS($AE$9:$AE$633, $AC$9:$AC$633, H$8, $AD$9:$AD$633, $E50)))</f>
        <v/>
      </c>
      <c r="I50" s="8" t="str">
        <f>IF(SUMIFS($Z$9:$Z$633, $AC$9:$AC$633, I$8, $AD$9:$AD$633, $E50)=0, "", CONCATENATE(SUMIFS($Z$9:$Z$633, $AC$9:$AC$633, I$8, $AD$9:$AD$633, $E50), ":", SUMIFS($AB$9:$AB$633, $AC$9:$AC$633, I$8, $AD$9:$AD$633, $E50),":", SUMIFS($AA$9:$AA$633, $AC$9:$AC$633, I$8, $AD$9:$AD$633, $E50),":", SUMIFS($AE$9:$AE$633, $AC$9:$AC$633, I$8, $AD$9:$AD$633, $E50)))</f>
        <v>570:60:4:41</v>
      </c>
      <c r="J50" s="8" t="str">
        <f>IF(SUMIFS($Z$9:$Z$633, $AC$9:$AC$633, J$8, $AD$9:$AD$633, $E50)=0, "", CONCATENATE(SUMIFS($Z$9:$Z$633, $AC$9:$AC$633, J$8, $AD$9:$AD$633, $E50), ":", SUMIFS($AB$9:$AB$633, $AC$9:$AC$633, J$8, $AD$9:$AD$633, $E50),":", SUMIFS($AA$9:$AA$633, $AC$9:$AC$633, J$8, $AD$9:$AD$633, $E50),":", SUMIFS($AE$9:$AE$633, $AC$9:$AC$633, J$8, $AD$9:$AD$633, $E50)))</f>
        <v>98:27:3:34</v>
      </c>
      <c r="K50" s="8" t="str">
        <f>IF(SUMIFS($Z$9:$Z$633, $AC$9:$AC$633, K$8, $AD$9:$AD$633, $E50)=0, "", CONCATENATE(SUMIFS($Z$9:$Z$633, $AC$9:$AC$633, K$8, $AD$9:$AD$633, $E50), ":", SUMIFS($AB$9:$AB$633, $AC$9:$AC$633, K$8, $AD$9:$AD$633, $E50),":", SUMIFS($AA$9:$AA$633, $AC$9:$AC$633, K$8, $AD$9:$AD$633, $E50),":", SUMIFS($AE$9:$AE$633, $AC$9:$AC$633, K$8, $AD$9:$AD$633, $E50)))</f>
        <v/>
      </c>
      <c r="L50" s="8" t="str">
        <f>IF(SUMIFS($Z$9:$Z$633, $AC$9:$AC$633, L$8, $AD$9:$AD$633, $E50)=0, "", CONCATENATE(SUMIFS($Z$9:$Z$633, $AC$9:$AC$633, L$8, $AD$9:$AD$633, $E50), ":", SUMIFS($AB$9:$AB$633, $AC$9:$AC$633, L$8, $AD$9:$AD$633, $E50),":", SUMIFS($AA$9:$AA$633, $AC$9:$AC$633, L$8, $AD$9:$AD$633, $E50),":", SUMIFS($AE$9:$AE$633, $AC$9:$AC$633, L$8, $AD$9:$AD$633, $E50)))</f>
        <v>128:60:5:44</v>
      </c>
      <c r="M50" s="8" t="str">
        <f>IF(SUMIFS($Z$9:$Z$633, $AC$9:$AC$633, M$8, $AD$9:$AD$633, $E50)=0, "", CONCATENATE(SUMIFS($Z$9:$Z$633, $AC$9:$AC$633, M$8, $AD$9:$AD$633, $E50), ":", SUMIFS($AB$9:$AB$633, $AC$9:$AC$633, M$8, $AD$9:$AD$633, $E50),":", SUMIFS($AA$9:$AA$633, $AC$9:$AC$633, M$8, $AD$9:$AD$633, $E50),":", SUMIFS($AE$9:$AE$633, $AC$9:$AC$633, M$8, $AD$9:$AD$633, $E50)))</f>
        <v/>
      </c>
      <c r="N50" s="8" t="str">
        <f>IF(SUMIFS($Z$9:$Z$633, $AC$9:$AC$633, N$8, $AD$9:$AD$633, $E50)=0, "", CONCATENATE(SUMIFS($Z$9:$Z$633, $AC$9:$AC$633, N$8, $AD$9:$AD$633, $E50), ":", SUMIFS($AB$9:$AB$633, $AC$9:$AC$633, N$8, $AD$9:$AD$633, $E50),":", SUMIFS($AA$9:$AA$633, $AC$9:$AC$633, N$8, $AD$9:$AD$633, $E50),":", SUMIFS($AE$9:$AE$633, $AC$9:$AC$633, N$8, $AD$9:$AD$633, $E50)))</f>
        <v>342:60:5:1</v>
      </c>
      <c r="O50" s="8" t="str">
        <f>IF(SUMIFS($Z$9:$Z$633, $AC$9:$AC$633, O$8, $AD$9:$AD$633, $E50)=0, "", CONCATENATE(SUMIFS($Z$9:$Z$633, $AC$9:$AC$633, O$8, $AD$9:$AD$633, $E50), ":", SUMIFS($AB$9:$AB$633, $AC$9:$AC$633, O$8, $AD$9:$AD$633, $E50),":", SUMIFS($AA$9:$AA$633, $AC$9:$AC$633, O$8, $AD$9:$AD$633, $E50),":", SUMIFS($AE$9:$AE$633, $AC$9:$AC$633, O$8, $AD$9:$AD$633, $E50)))</f>
        <v/>
      </c>
      <c r="P50" s="8" t="str">
        <f>IF(SUMIFS($Z$9:$Z$633, $AC$9:$AC$633, P$8, $AD$9:$AD$633, $E50)=0, "", CONCATENATE(SUMIFS($Z$9:$Z$633, $AC$9:$AC$633, P$8, $AD$9:$AD$633, $E50), ":", SUMIFS($AB$9:$AB$633, $AC$9:$AC$633, P$8, $AD$9:$AD$633, $E50),":", SUMIFS($AA$9:$AA$633, $AC$9:$AC$633, P$8, $AD$9:$AD$633, $E50),":", SUMIFS($AE$9:$AE$633, $AC$9:$AC$633, P$8, $AD$9:$AD$633, $E50)))</f>
        <v/>
      </c>
      <c r="Q50" s="8" t="str">
        <f>IF(SUMIFS($Z$9:$Z$633, $AC$9:$AC$633, Q$8, $AD$9:$AD$633, $E50)=0, "", CONCATENATE(SUMIFS($Z$9:$Z$633, $AC$9:$AC$633, Q$8, $AD$9:$AD$633, $E50), ":", SUMIFS($AB$9:$AB$633, $AC$9:$AC$633, Q$8, $AD$9:$AD$633, $E50),":", SUMIFS($AA$9:$AA$633, $AC$9:$AC$633, Q$8, $AD$9:$AD$633, $E50),":", SUMIFS($AE$9:$AE$633, $AC$9:$AC$633, Q$8, $AD$9:$AD$633, $E50)))</f>
        <v>221:60:4:33</v>
      </c>
      <c r="R50" s="8" t="str">
        <f>IF(SUMIFS($Z$9:$Z$633, $AC$9:$AC$633, R$8, $AD$9:$AD$633, $E50)=0, "", CONCATENATE(SUMIFS($Z$9:$Z$633, $AC$9:$AC$633, R$8, $AD$9:$AD$633, $E50), ":", SUMIFS($AB$9:$AB$633, $AC$9:$AC$633, R$8, $AD$9:$AD$633, $E50),":", SUMIFS($AA$9:$AA$633, $AC$9:$AC$633, R$8, $AD$9:$AD$633, $E50),":", SUMIFS($AE$9:$AE$633, $AC$9:$AC$633, R$8, $AD$9:$AD$633, $E50)))</f>
        <v/>
      </c>
      <c r="S50" s="8" t="str">
        <f>IF(SUMIFS($Z$9:$Z$633, $AC$9:$AC$633, S$8, $AD$9:$AD$633, $E50)=0, "", CONCATENATE(SUMIFS($Z$9:$Z$633, $AC$9:$AC$633, S$8, $AD$9:$AD$633, $E50), ":", SUMIFS($AB$9:$AB$633, $AC$9:$AC$633, S$8, $AD$9:$AD$633, $E50),":", SUMIFS($AA$9:$AA$633, $AC$9:$AC$633, S$8, $AD$9:$AD$633, $E50),":", SUMIFS($AE$9:$AE$633, $AC$9:$AC$633, S$8, $AD$9:$AD$633, $E50)))</f>
        <v/>
      </c>
      <c r="T50" s="8" t="str">
        <f>IF(SUMIFS($Z$9:$Z$633, $AC$9:$AC$633, T$8, $AD$9:$AD$633, $E50)=0, "", CONCATENATE(SUMIFS($Z$9:$Z$633, $AC$9:$AC$633, T$8, $AD$9:$AD$633, $E50), ":", SUMIFS($AB$9:$AB$633, $AC$9:$AC$633, T$8, $AD$9:$AD$633, $E50),":", SUMIFS($AA$9:$AA$633, $AC$9:$AC$633, T$8, $AD$9:$AD$633, $E50),":", SUMIFS($AE$9:$AE$633, $AC$9:$AC$633, T$8, $AD$9:$AD$633, $E50)))</f>
        <v/>
      </c>
      <c r="U50" s="9" t="str">
        <f>IF(SUMIFS($Z$9:$Z$633, $AC$9:$AC$633, U$8, $AD$9:$AD$633, $E50)=0, "", CONCATENATE(SUMIFS($Z$9:$Z$633, $AC$9:$AC$633, U$8, $AD$9:$AD$633, $E50), ":", SUMIFS($AB$9:$AB$633, $AC$9:$AC$633, U$8, $AD$9:$AD$633, $E50),":", SUMIFS($AA$9:$AA$633, $AC$9:$AC$633, U$8, $AD$9:$AD$633, $E50),":", SUMIFS($AE$9:$AE$633, $AC$9:$AC$633, U$8, $AD$9:$AD$633, $E50)))</f>
        <v/>
      </c>
      <c r="Z50" s="14">
        <v>41</v>
      </c>
      <c r="AA50" s="14">
        <v>5</v>
      </c>
      <c r="AB50" s="14">
        <v>90</v>
      </c>
      <c r="AC50" s="29">
        <v>14</v>
      </c>
      <c r="AD50" s="29">
        <v>3</v>
      </c>
      <c r="AE50" s="29">
        <v>14</v>
      </c>
      <c r="AF50" s="13" t="str">
        <f t="shared" si="1"/>
        <v>$T$12</v>
      </c>
      <c r="AG50" t="str">
        <f ca="1">IFERROR(ADDRESS(ROW(OFFSET(INDIRECT($AF50), IF(COUNTA($AF50:AF50)&lt;=$AA50-1, COUNTA($AF50:AF50), ""), 0)), COLUMN(INDIRECT($AF50))), "")</f>
        <v>$T$13</v>
      </c>
      <c r="AH50" t="str">
        <f ca="1">IFERROR(ADDRESS(ROW(OFFSET(INDIRECT($AF50), IF(COUNTA($AF50:AG50)&lt;=$AA50-1, COUNTA($AF50:AG50), ""), 0)), COLUMN(INDIRECT($AF50))), "")</f>
        <v>$T$14</v>
      </c>
      <c r="AI50" t="str">
        <f ca="1">IFERROR(ADDRESS(ROW(OFFSET(INDIRECT($AF50), IF(COUNTA($AF50:AH50)&lt;=$AA50-1, COUNTA($AF50:AH50), ""), 0)), COLUMN(INDIRECT($AF50))), "")</f>
        <v>$T$15</v>
      </c>
      <c r="AJ50" t="str">
        <f ca="1">IFERROR(ADDRESS(ROW(OFFSET(INDIRECT($AF50), IF(COUNTA($AF50:AI50)&lt;=$AA50-1, COUNTA($AF50:AI50), ""), 0)), COLUMN(INDIRECT($AF50))), "")</f>
        <v>$T$16</v>
      </c>
      <c r="AK50" t="str">
        <f t="shared" ca="1" si="2"/>
        <v>$T$16</v>
      </c>
    </row>
    <row r="51" spans="1:37" x14ac:dyDescent="0.25">
      <c r="A51" s="14">
        <v>3</v>
      </c>
      <c r="B51" s="14">
        <v>64</v>
      </c>
      <c r="C51" s="14" t="str">
        <f t="shared" si="0"/>
        <v>$I$73</v>
      </c>
      <c r="E51" s="20">
        <v>42</v>
      </c>
      <c r="F51" s="23" t="str">
        <f>IF(SUMIFS($Z$9:$Z$633, $AC$9:$AC$633, F$8, $AD$9:$AD$633, $E51)=0, "", CONCATENATE(SUMIFS($Z$9:$Z$633, $AC$9:$AC$633, F$8, $AD$9:$AD$633, $E51), ":", SUMIFS($AB$9:$AB$633, $AC$9:$AC$633, F$8, $AD$9:$AD$633, $E51),":", SUMIFS($AA$9:$AA$633, $AC$9:$AC$633, F$8, $AD$9:$AD$633, $E51),":", SUMIFS($AE$9:$AE$633, $AC$9:$AC$633, F$8, $AD$9:$AD$633, $E51)))</f>
        <v/>
      </c>
      <c r="G51" s="8" t="str">
        <f>IF(SUMIFS($Z$9:$Z$633, $AC$9:$AC$633, G$8, $AD$9:$AD$633, $E51)=0, "", CONCATENATE(SUMIFS($Z$9:$Z$633, $AC$9:$AC$633, G$8, $AD$9:$AD$633, $E51), ":", SUMIFS($AB$9:$AB$633, $AC$9:$AC$633, G$8, $AD$9:$AD$633, $E51),":", SUMIFS($AA$9:$AA$633, $AC$9:$AC$633, G$8, $AD$9:$AD$633, $E51),":", SUMIFS($AE$9:$AE$633, $AC$9:$AC$633, G$8, $AD$9:$AD$633, $E51)))</f>
        <v/>
      </c>
      <c r="H51" s="8" t="str">
        <f>IF(SUMIFS($Z$9:$Z$633, $AC$9:$AC$633, H$8, $AD$9:$AD$633, $E51)=0, "", CONCATENATE(SUMIFS($Z$9:$Z$633, $AC$9:$AC$633, H$8, $AD$9:$AD$633, $E51), ":", SUMIFS($AB$9:$AB$633, $AC$9:$AC$633, H$8, $AD$9:$AD$633, $E51),":", SUMIFS($AA$9:$AA$633, $AC$9:$AC$633, H$8, $AD$9:$AD$633, $E51),":", SUMIFS($AE$9:$AE$633, $AC$9:$AC$633, H$8, $AD$9:$AD$633, $E51)))</f>
        <v>286:54:3:27</v>
      </c>
      <c r="I51" s="8" t="str">
        <f>IF(SUMIFS($Z$9:$Z$633, $AC$9:$AC$633, I$8, $AD$9:$AD$633, $E51)=0, "", CONCATENATE(SUMIFS($Z$9:$Z$633, $AC$9:$AC$633, I$8, $AD$9:$AD$633, $E51), ":", SUMIFS($AB$9:$AB$633, $AC$9:$AC$633, I$8, $AD$9:$AD$633, $E51),":", SUMIFS($AA$9:$AA$633, $AC$9:$AC$633, I$8, $AD$9:$AD$633, $E51),":", SUMIFS($AE$9:$AE$633, $AC$9:$AC$633, I$8, $AD$9:$AD$633, $E51)))</f>
        <v/>
      </c>
      <c r="J51" s="8" t="str">
        <f>IF(SUMIFS($Z$9:$Z$633, $AC$9:$AC$633, J$8, $AD$9:$AD$633, $E51)=0, "", CONCATENATE(SUMIFS($Z$9:$Z$633, $AC$9:$AC$633, J$8, $AD$9:$AD$633, $E51), ":", SUMIFS($AB$9:$AB$633, $AC$9:$AC$633, J$8, $AD$9:$AD$633, $E51),":", SUMIFS($AA$9:$AA$633, $AC$9:$AC$633, J$8, $AD$9:$AD$633, $E51),":", SUMIFS($AE$9:$AE$633, $AC$9:$AC$633, J$8, $AD$9:$AD$633, $E51)))</f>
        <v/>
      </c>
      <c r="K51" s="8" t="str">
        <f>IF(SUMIFS($Z$9:$Z$633, $AC$9:$AC$633, K$8, $AD$9:$AD$633, $E51)=0, "", CONCATENATE(SUMIFS($Z$9:$Z$633, $AC$9:$AC$633, K$8, $AD$9:$AD$633, $E51), ":", SUMIFS($AB$9:$AB$633, $AC$9:$AC$633, K$8, $AD$9:$AD$633, $E51),":", SUMIFS($AA$9:$AA$633, $AC$9:$AC$633, K$8, $AD$9:$AD$633, $E51),":", SUMIFS($AE$9:$AE$633, $AC$9:$AC$633, K$8, $AD$9:$AD$633, $E51)))</f>
        <v>407:24:2:3</v>
      </c>
      <c r="L51" s="8" t="str">
        <f>IF(SUMIFS($Z$9:$Z$633, $AC$9:$AC$633, L$8, $AD$9:$AD$633, $E51)=0, "", CONCATENATE(SUMIFS($Z$9:$Z$633, $AC$9:$AC$633, L$8, $AD$9:$AD$633, $E51), ":", SUMIFS($AB$9:$AB$633, $AC$9:$AC$633, L$8, $AD$9:$AD$633, $E51),":", SUMIFS($AA$9:$AA$633, $AC$9:$AC$633, L$8, $AD$9:$AD$633, $E51),":", SUMIFS($AE$9:$AE$633, $AC$9:$AC$633, L$8, $AD$9:$AD$633, $E51)))</f>
        <v/>
      </c>
      <c r="M51" s="8" t="str">
        <f>IF(SUMIFS($Z$9:$Z$633, $AC$9:$AC$633, M$8, $AD$9:$AD$633, $E51)=0, "", CONCATENATE(SUMIFS($Z$9:$Z$633, $AC$9:$AC$633, M$8, $AD$9:$AD$633, $E51), ":", SUMIFS($AB$9:$AB$633, $AC$9:$AC$633, M$8, $AD$9:$AD$633, $E51),":", SUMIFS($AA$9:$AA$633, $AC$9:$AC$633, M$8, $AD$9:$AD$633, $E51),":", SUMIFS($AE$9:$AE$633, $AC$9:$AC$633, M$8, $AD$9:$AD$633, $E51)))</f>
        <v/>
      </c>
      <c r="N51" s="8" t="str">
        <f>IF(SUMIFS($Z$9:$Z$633, $AC$9:$AC$633, N$8, $AD$9:$AD$633, $E51)=0, "", CONCATENATE(SUMIFS($Z$9:$Z$633, $AC$9:$AC$633, N$8, $AD$9:$AD$633, $E51), ":", SUMIFS($AB$9:$AB$633, $AC$9:$AC$633, N$8, $AD$9:$AD$633, $E51),":", SUMIFS($AA$9:$AA$633, $AC$9:$AC$633, N$8, $AD$9:$AD$633, $E51),":", SUMIFS($AE$9:$AE$633, $AC$9:$AC$633, N$8, $AD$9:$AD$633, $E51)))</f>
        <v/>
      </c>
      <c r="O51" s="8" t="str">
        <f>IF(SUMIFS($Z$9:$Z$633, $AC$9:$AC$633, O$8, $AD$9:$AD$633, $E51)=0, "", CONCATENATE(SUMIFS($Z$9:$Z$633, $AC$9:$AC$633, O$8, $AD$9:$AD$633, $E51), ":", SUMIFS($AB$9:$AB$633, $AC$9:$AC$633, O$8, $AD$9:$AD$633, $E51),":", SUMIFS($AA$9:$AA$633, $AC$9:$AC$633, O$8, $AD$9:$AD$633, $E51),":", SUMIFS($AE$9:$AE$633, $AC$9:$AC$633, O$8, $AD$9:$AD$633, $E51)))</f>
        <v/>
      </c>
      <c r="P51" s="8" t="str">
        <f>IF(SUMIFS($Z$9:$Z$633, $AC$9:$AC$633, P$8, $AD$9:$AD$633, $E51)=0, "", CONCATENATE(SUMIFS($Z$9:$Z$633, $AC$9:$AC$633, P$8, $AD$9:$AD$633, $E51), ":", SUMIFS($AB$9:$AB$633, $AC$9:$AC$633, P$8, $AD$9:$AD$633, $E51),":", SUMIFS($AA$9:$AA$633, $AC$9:$AC$633, P$8, $AD$9:$AD$633, $E51),":", SUMIFS($AE$9:$AE$633, $AC$9:$AC$633, P$8, $AD$9:$AD$633, $E51)))</f>
        <v/>
      </c>
      <c r="Q51" s="8" t="str">
        <f>IF(SUMIFS($Z$9:$Z$633, $AC$9:$AC$633, Q$8, $AD$9:$AD$633, $E51)=0, "", CONCATENATE(SUMIFS($Z$9:$Z$633, $AC$9:$AC$633, Q$8, $AD$9:$AD$633, $E51), ":", SUMIFS($AB$9:$AB$633, $AC$9:$AC$633, Q$8, $AD$9:$AD$633, $E51),":", SUMIFS($AA$9:$AA$633, $AC$9:$AC$633, Q$8, $AD$9:$AD$633, $E51),":", SUMIFS($AE$9:$AE$633, $AC$9:$AC$633, Q$8, $AD$9:$AD$633, $E51)))</f>
        <v/>
      </c>
      <c r="R51" s="8" t="str">
        <f>IF(SUMIFS($Z$9:$Z$633, $AC$9:$AC$633, R$8, $AD$9:$AD$633, $E51)=0, "", CONCATENATE(SUMIFS($Z$9:$Z$633, $AC$9:$AC$633, R$8, $AD$9:$AD$633, $E51), ":", SUMIFS($AB$9:$AB$633, $AC$9:$AC$633, R$8, $AD$9:$AD$633, $E51),":", SUMIFS($AA$9:$AA$633, $AC$9:$AC$633, R$8, $AD$9:$AD$633, $E51),":", SUMIFS($AE$9:$AE$633, $AC$9:$AC$633, R$8, $AD$9:$AD$633, $E51)))</f>
        <v>335:55:5:21</v>
      </c>
      <c r="S51" s="8" t="str">
        <f>IF(SUMIFS($Z$9:$Z$633, $AC$9:$AC$633, S$8, $AD$9:$AD$633, $E51)=0, "", CONCATENATE(SUMIFS($Z$9:$Z$633, $AC$9:$AC$633, S$8, $AD$9:$AD$633, $E51), ":", SUMIFS($AB$9:$AB$633, $AC$9:$AC$633, S$8, $AD$9:$AD$633, $E51),":", SUMIFS($AA$9:$AA$633, $AC$9:$AC$633, S$8, $AD$9:$AD$633, $E51),":", SUMIFS($AE$9:$AE$633, $AC$9:$AC$633, S$8, $AD$9:$AD$633, $E51)))</f>
        <v/>
      </c>
      <c r="T51" s="8" t="str">
        <f>IF(SUMIFS($Z$9:$Z$633, $AC$9:$AC$633, T$8, $AD$9:$AD$633, $E51)=0, "", CONCATENATE(SUMIFS($Z$9:$Z$633, $AC$9:$AC$633, T$8, $AD$9:$AD$633, $E51), ":", SUMIFS($AB$9:$AB$633, $AC$9:$AC$633, T$8, $AD$9:$AD$633, $E51),":", SUMIFS($AA$9:$AA$633, $AC$9:$AC$633, T$8, $AD$9:$AD$633, $E51),":", SUMIFS($AE$9:$AE$633, $AC$9:$AC$633, T$8, $AD$9:$AD$633, $E51)))</f>
        <v/>
      </c>
      <c r="U51" s="9" t="str">
        <f>IF(SUMIFS($Z$9:$Z$633, $AC$9:$AC$633, U$8, $AD$9:$AD$633, $E51)=0, "", CONCATENATE(SUMIFS($Z$9:$Z$633, $AC$9:$AC$633, U$8, $AD$9:$AD$633, $E51), ":", SUMIFS($AB$9:$AB$633, $AC$9:$AC$633, U$8, $AD$9:$AD$633, $E51),":", SUMIFS($AA$9:$AA$633, $AC$9:$AC$633, U$8, $AD$9:$AD$633, $E51),":", SUMIFS($AE$9:$AE$633, $AC$9:$AC$633, U$8, $AD$9:$AD$633, $E51)))</f>
        <v/>
      </c>
      <c r="Z51" s="14">
        <v>42</v>
      </c>
      <c r="AA51" s="14">
        <v>1</v>
      </c>
      <c r="AB51" s="14">
        <v>8</v>
      </c>
      <c r="AC51" s="29" t="s">
        <v>0</v>
      </c>
      <c r="AD51" s="29"/>
      <c r="AE51" s="29"/>
      <c r="AF51" s="13" t="str">
        <f t="shared" si="1"/>
        <v/>
      </c>
      <c r="AG51" t="str">
        <f ca="1">IFERROR(ADDRESS(ROW(OFFSET(INDIRECT($AF51), IF(COUNTA($AF51:AF51)&lt;=$AA51-1, COUNTA($AF51:AF51), ""), 0)), COLUMN(INDIRECT($AF51))), "")</f>
        <v/>
      </c>
      <c r="AH51" t="str">
        <f ca="1">IFERROR(ADDRESS(ROW(OFFSET(INDIRECT($AF51), IF(COUNTA($AF51:AG51)&lt;=$AA51-1, COUNTA($AF51:AG51), ""), 0)), COLUMN(INDIRECT($AF51))), "")</f>
        <v/>
      </c>
      <c r="AI51" t="str">
        <f ca="1">IFERROR(ADDRESS(ROW(OFFSET(INDIRECT($AF51), IF(COUNTA($AF51:AH51)&lt;=$AA51-1, COUNTA($AF51:AH51), ""), 0)), COLUMN(INDIRECT($AF51))), "")</f>
        <v/>
      </c>
      <c r="AJ51" t="str">
        <f ca="1">IFERROR(ADDRESS(ROW(OFFSET(INDIRECT($AF51), IF(COUNTA($AF51:AI51)&lt;=$AA51-1, COUNTA($AF51:AI51), ""), 0)), COLUMN(INDIRECT($AF51))), "")</f>
        <v/>
      </c>
      <c r="AK51" t="str">
        <f t="shared" si="2"/>
        <v/>
      </c>
    </row>
    <row r="52" spans="1:37" x14ac:dyDescent="0.25">
      <c r="A52" s="14">
        <v>4</v>
      </c>
      <c r="B52" s="14">
        <v>63</v>
      </c>
      <c r="C52" s="14" t="str">
        <f t="shared" si="0"/>
        <v>$J$72</v>
      </c>
      <c r="E52" s="20">
        <v>43</v>
      </c>
      <c r="F52" s="23" t="str">
        <f>IF(SUMIFS($Z$9:$Z$633, $AC$9:$AC$633, F$8, $AD$9:$AD$633, $E52)=0, "", CONCATENATE(SUMIFS($Z$9:$Z$633, $AC$9:$AC$633, F$8, $AD$9:$AD$633, $E52), ":", SUMIFS($AB$9:$AB$633, $AC$9:$AC$633, F$8, $AD$9:$AD$633, $E52),":", SUMIFS($AA$9:$AA$633, $AC$9:$AC$633, F$8, $AD$9:$AD$633, $E52),":", SUMIFS($AE$9:$AE$633, $AC$9:$AC$633, F$8, $AD$9:$AD$633, $E52)))</f>
        <v>92:56:4:9</v>
      </c>
      <c r="G52" s="8" t="str">
        <f>IF(SUMIFS($Z$9:$Z$633, $AC$9:$AC$633, G$8, $AD$9:$AD$633, $E52)=0, "", CONCATENATE(SUMIFS($Z$9:$Z$633, $AC$9:$AC$633, G$8, $AD$9:$AD$633, $E52), ":", SUMIFS($AB$9:$AB$633, $AC$9:$AC$633, G$8, $AD$9:$AD$633, $E52),":", SUMIFS($AA$9:$AA$633, $AC$9:$AC$633, G$8, $AD$9:$AD$633, $E52),":", SUMIFS($AE$9:$AE$633, $AC$9:$AC$633, G$8, $AD$9:$AD$633, $E52)))</f>
        <v/>
      </c>
      <c r="H52" s="8" t="str">
        <f>IF(SUMIFS($Z$9:$Z$633, $AC$9:$AC$633, H$8, $AD$9:$AD$633, $E52)=0, "", CONCATENATE(SUMIFS($Z$9:$Z$633, $AC$9:$AC$633, H$8, $AD$9:$AD$633, $E52), ":", SUMIFS($AB$9:$AB$633, $AC$9:$AC$633, H$8, $AD$9:$AD$633, $E52),":", SUMIFS($AA$9:$AA$633, $AC$9:$AC$633, H$8, $AD$9:$AD$633, $E52),":", SUMIFS($AE$9:$AE$633, $AC$9:$AC$633, H$8, $AD$9:$AD$633, $E52)))</f>
        <v/>
      </c>
      <c r="I52" s="8" t="str">
        <f>IF(SUMIFS($Z$9:$Z$633, $AC$9:$AC$633, I$8, $AD$9:$AD$633, $E52)=0, "", CONCATENATE(SUMIFS($Z$9:$Z$633, $AC$9:$AC$633, I$8, $AD$9:$AD$633, $E52), ":", SUMIFS($AB$9:$AB$633, $AC$9:$AC$633, I$8, $AD$9:$AD$633, $E52),":", SUMIFS($AA$9:$AA$633, $AC$9:$AC$633, I$8, $AD$9:$AD$633, $E52),":", SUMIFS($AE$9:$AE$633, $AC$9:$AC$633, I$8, $AD$9:$AD$633, $E52)))</f>
        <v/>
      </c>
      <c r="J52" s="8" t="str">
        <f>IF(SUMIFS($Z$9:$Z$633, $AC$9:$AC$633, J$8, $AD$9:$AD$633, $E52)=0, "", CONCATENATE(SUMIFS($Z$9:$Z$633, $AC$9:$AC$633, J$8, $AD$9:$AD$633, $E52), ":", SUMIFS($AB$9:$AB$633, $AC$9:$AC$633, J$8, $AD$9:$AD$633, $E52),":", SUMIFS($AA$9:$AA$633, $AC$9:$AC$633, J$8, $AD$9:$AD$633, $E52),":", SUMIFS($AE$9:$AE$633, $AC$9:$AC$633, J$8, $AD$9:$AD$633, $E52)))</f>
        <v/>
      </c>
      <c r="K52" s="8" t="str">
        <f>IF(SUMIFS($Z$9:$Z$633, $AC$9:$AC$633, K$8, $AD$9:$AD$633, $E52)=0, "", CONCATENATE(SUMIFS($Z$9:$Z$633, $AC$9:$AC$633, K$8, $AD$9:$AD$633, $E52), ":", SUMIFS($AB$9:$AB$633, $AC$9:$AC$633, K$8, $AD$9:$AD$633, $E52),":", SUMIFS($AA$9:$AA$633, $AC$9:$AC$633, K$8, $AD$9:$AD$633, $E52),":", SUMIFS($AE$9:$AE$633, $AC$9:$AC$633, K$8, $AD$9:$AD$633, $E52)))</f>
        <v/>
      </c>
      <c r="L52" s="8" t="str">
        <f>IF(SUMIFS($Z$9:$Z$633, $AC$9:$AC$633, L$8, $AD$9:$AD$633, $E52)=0, "", CONCATENATE(SUMIFS($Z$9:$Z$633, $AC$9:$AC$633, L$8, $AD$9:$AD$633, $E52), ":", SUMIFS($AB$9:$AB$633, $AC$9:$AC$633, L$8, $AD$9:$AD$633, $E52),":", SUMIFS($AA$9:$AA$633, $AC$9:$AC$633, L$8, $AD$9:$AD$633, $E52),":", SUMIFS($AE$9:$AE$633, $AC$9:$AC$633, L$8, $AD$9:$AD$633, $E52)))</f>
        <v/>
      </c>
      <c r="M52" s="8" t="str">
        <f>IF(SUMIFS($Z$9:$Z$633, $AC$9:$AC$633, M$8, $AD$9:$AD$633, $E52)=0, "", CONCATENATE(SUMIFS($Z$9:$Z$633, $AC$9:$AC$633, M$8, $AD$9:$AD$633, $E52), ":", SUMIFS($AB$9:$AB$633, $AC$9:$AC$633, M$8, $AD$9:$AD$633, $E52),":", SUMIFS($AA$9:$AA$633, $AC$9:$AC$633, M$8, $AD$9:$AD$633, $E52),":", SUMIFS($AE$9:$AE$633, $AC$9:$AC$633, M$8, $AD$9:$AD$633, $E52)))</f>
        <v>1:55:5:16</v>
      </c>
      <c r="N52" s="8" t="str">
        <f>IF(SUMIFS($Z$9:$Z$633, $AC$9:$AC$633, N$8, $AD$9:$AD$633, $E52)=0, "", CONCATENATE(SUMIFS($Z$9:$Z$633, $AC$9:$AC$633, N$8, $AD$9:$AD$633, $E52), ":", SUMIFS($AB$9:$AB$633, $AC$9:$AC$633, N$8, $AD$9:$AD$633, $E52),":", SUMIFS($AA$9:$AA$633, $AC$9:$AC$633, N$8, $AD$9:$AD$633, $E52),":", SUMIFS($AE$9:$AE$633, $AC$9:$AC$633, N$8, $AD$9:$AD$633, $E52)))</f>
        <v/>
      </c>
      <c r="O52" s="8" t="str">
        <f>IF(SUMIFS($Z$9:$Z$633, $AC$9:$AC$633, O$8, $AD$9:$AD$633, $E52)=0, "", CONCATENATE(SUMIFS($Z$9:$Z$633, $AC$9:$AC$633, O$8, $AD$9:$AD$633, $E52), ":", SUMIFS($AB$9:$AB$633, $AC$9:$AC$633, O$8, $AD$9:$AD$633, $E52),":", SUMIFS($AA$9:$AA$633, $AC$9:$AC$633, O$8, $AD$9:$AD$633, $E52),":", SUMIFS($AE$9:$AE$633, $AC$9:$AC$633, O$8, $AD$9:$AD$633, $E52)))</f>
        <v>348:60:5:2</v>
      </c>
      <c r="P52" s="8" t="str">
        <f>IF(SUMIFS($Z$9:$Z$633, $AC$9:$AC$633, P$8, $AD$9:$AD$633, $E52)=0, "", CONCATENATE(SUMIFS($Z$9:$Z$633, $AC$9:$AC$633, P$8, $AD$9:$AD$633, $E52), ":", SUMIFS($AB$9:$AB$633, $AC$9:$AC$633, P$8, $AD$9:$AD$633, $E52),":", SUMIFS($AA$9:$AA$633, $AC$9:$AC$633, P$8, $AD$9:$AD$633, $E52),":", SUMIFS($AE$9:$AE$633, $AC$9:$AC$633, P$8, $AD$9:$AD$633, $E52)))</f>
        <v>165:60:4:32</v>
      </c>
      <c r="Q52" s="8" t="str">
        <f>IF(SUMIFS($Z$9:$Z$633, $AC$9:$AC$633, Q$8, $AD$9:$AD$633, $E52)=0, "", CONCATENATE(SUMIFS($Z$9:$Z$633, $AC$9:$AC$633, Q$8, $AD$9:$AD$633, $E52), ":", SUMIFS($AB$9:$AB$633, $AC$9:$AC$633, Q$8, $AD$9:$AD$633, $E52),":", SUMIFS($AA$9:$AA$633, $AC$9:$AC$633, Q$8, $AD$9:$AD$633, $E52),":", SUMIFS($AE$9:$AE$633, $AC$9:$AC$633, Q$8, $AD$9:$AD$633, $E52)))</f>
        <v/>
      </c>
      <c r="R52" s="8" t="str">
        <f>IF(SUMIFS($Z$9:$Z$633, $AC$9:$AC$633, R$8, $AD$9:$AD$633, $E52)=0, "", CONCATENATE(SUMIFS($Z$9:$Z$633, $AC$9:$AC$633, R$8, $AD$9:$AD$633, $E52), ":", SUMIFS($AB$9:$AB$633, $AC$9:$AC$633, R$8, $AD$9:$AD$633, $E52),":", SUMIFS($AA$9:$AA$633, $AC$9:$AC$633, R$8, $AD$9:$AD$633, $E52),":", SUMIFS($AE$9:$AE$633, $AC$9:$AC$633, R$8, $AD$9:$AD$633, $E52)))</f>
        <v/>
      </c>
      <c r="S52" s="8" t="str">
        <f>IF(SUMIFS($Z$9:$Z$633, $AC$9:$AC$633, S$8, $AD$9:$AD$633, $E52)=0, "", CONCATENATE(SUMIFS($Z$9:$Z$633, $AC$9:$AC$633, S$8, $AD$9:$AD$633, $E52), ":", SUMIFS($AB$9:$AB$633, $AC$9:$AC$633, S$8, $AD$9:$AD$633, $E52),":", SUMIFS($AA$9:$AA$633, $AC$9:$AC$633, S$8, $AD$9:$AD$633, $E52),":", SUMIFS($AE$9:$AE$633, $AC$9:$AC$633, S$8, $AD$9:$AD$633, $E52)))</f>
        <v>382:55:5:22</v>
      </c>
      <c r="T52" s="8" t="str">
        <f>IF(SUMIFS($Z$9:$Z$633, $AC$9:$AC$633, T$8, $AD$9:$AD$633, $E52)=0, "", CONCATENATE(SUMIFS($Z$9:$Z$633, $AC$9:$AC$633, T$8, $AD$9:$AD$633, $E52), ":", SUMIFS($AB$9:$AB$633, $AC$9:$AC$633, T$8, $AD$9:$AD$633, $E52),":", SUMIFS($AA$9:$AA$633, $AC$9:$AC$633, T$8, $AD$9:$AD$633, $E52),":", SUMIFS($AE$9:$AE$633, $AC$9:$AC$633, T$8, $AD$9:$AD$633, $E52)))</f>
        <v>110:54:3:23</v>
      </c>
      <c r="U52" s="9" t="str">
        <f>IF(SUMIFS($Z$9:$Z$633, $AC$9:$AC$633, U$8, $AD$9:$AD$633, $E52)=0, "", CONCATENATE(SUMIFS($Z$9:$Z$633, $AC$9:$AC$633, U$8, $AD$9:$AD$633, $E52), ":", SUMIFS($AB$9:$AB$633, $AC$9:$AC$633, U$8, $AD$9:$AD$633, $E52),":", SUMIFS($AA$9:$AA$633, $AC$9:$AC$633, U$8, $AD$9:$AD$633, $E52),":", SUMIFS($AE$9:$AE$633, $AC$9:$AC$633, U$8, $AD$9:$AD$633, $E52)))</f>
        <v/>
      </c>
      <c r="Z52" s="14">
        <v>43</v>
      </c>
      <c r="AA52" s="14">
        <v>4</v>
      </c>
      <c r="AB52" s="14">
        <v>32</v>
      </c>
      <c r="AC52" s="29">
        <v>9</v>
      </c>
      <c r="AD52" s="29">
        <v>90</v>
      </c>
      <c r="AE52" s="29">
        <v>11</v>
      </c>
      <c r="AF52" s="13" t="str">
        <f t="shared" si="1"/>
        <v>$O$99</v>
      </c>
      <c r="AG52" t="str">
        <f ca="1">IFERROR(ADDRESS(ROW(OFFSET(INDIRECT($AF52), IF(COUNTA($AF52:AF52)&lt;=$AA52-1, COUNTA($AF52:AF52), ""), 0)), COLUMN(INDIRECT($AF52))), "")</f>
        <v>$O$100</v>
      </c>
      <c r="AH52" t="str">
        <f ca="1">IFERROR(ADDRESS(ROW(OFFSET(INDIRECT($AF52), IF(COUNTA($AF52:AG52)&lt;=$AA52-1, COUNTA($AF52:AG52), ""), 0)), COLUMN(INDIRECT($AF52))), "")</f>
        <v>$O$101</v>
      </c>
      <c r="AI52" t="str">
        <f ca="1">IFERROR(ADDRESS(ROW(OFFSET(INDIRECT($AF52), IF(COUNTA($AF52:AH52)&lt;=$AA52-1, COUNTA($AF52:AH52), ""), 0)), COLUMN(INDIRECT($AF52))), "")</f>
        <v>$O$102</v>
      </c>
      <c r="AJ52" s="27" t="str">
        <f ca="1">IFERROR(ADDRESS(ROW(OFFSET(INDIRECT($AF52), IF(COUNTA($AF52:AI52)&lt;=$AA52-1, COUNTA($AF52:AI52), ""), 0)), COLUMN(INDIRECT($AF52))), "")</f>
        <v/>
      </c>
      <c r="AK52" t="str">
        <f t="shared" ca="1" si="2"/>
        <v>$O$102</v>
      </c>
    </row>
    <row r="53" spans="1:37" x14ac:dyDescent="0.25">
      <c r="A53" s="14">
        <v>1</v>
      </c>
      <c r="B53" s="14">
        <v>27</v>
      </c>
      <c r="C53" s="14" t="str">
        <f t="shared" si="0"/>
        <v>$G$36</v>
      </c>
      <c r="E53" s="20">
        <v>44</v>
      </c>
      <c r="F53" s="23" t="str">
        <f>IF(SUMIFS($Z$9:$Z$633, $AC$9:$AC$633, F$8, $AD$9:$AD$633, $E53)=0, "", CONCATENATE(SUMIFS($Z$9:$Z$633, $AC$9:$AC$633, F$8, $AD$9:$AD$633, $E53), ":", SUMIFS($AB$9:$AB$633, $AC$9:$AC$633, F$8, $AD$9:$AD$633, $E53),":", SUMIFS($AA$9:$AA$633, $AC$9:$AC$633, F$8, $AD$9:$AD$633, $E53),":", SUMIFS($AE$9:$AE$633, $AC$9:$AC$633, F$8, $AD$9:$AD$633, $E53)))</f>
        <v/>
      </c>
      <c r="G53" s="8" t="str">
        <f>IF(SUMIFS($Z$9:$Z$633, $AC$9:$AC$633, G$8, $AD$9:$AD$633, $E53)=0, "", CONCATENATE(SUMIFS($Z$9:$Z$633, $AC$9:$AC$633, G$8, $AD$9:$AD$633, $E53), ":", SUMIFS($AB$9:$AB$633, $AC$9:$AC$633, G$8, $AD$9:$AD$633, $E53),":", SUMIFS($AA$9:$AA$633, $AC$9:$AC$633, G$8, $AD$9:$AD$633, $E53),":", SUMIFS($AE$9:$AE$633, $AC$9:$AC$633, G$8, $AD$9:$AD$633, $E53)))</f>
        <v>282:54:3:26</v>
      </c>
      <c r="H53" s="8" t="str">
        <f>IF(SUMIFS($Z$9:$Z$633, $AC$9:$AC$633, H$8, $AD$9:$AD$633, $E53)=0, "", CONCATENATE(SUMIFS($Z$9:$Z$633, $AC$9:$AC$633, H$8, $AD$9:$AD$633, $E53), ":", SUMIFS($AB$9:$AB$633, $AC$9:$AC$633, H$8, $AD$9:$AD$633, $E53),":", SUMIFS($AA$9:$AA$633, $AC$9:$AC$633, H$8, $AD$9:$AD$633, $E53),":", SUMIFS($AE$9:$AE$633, $AC$9:$AC$633, H$8, $AD$9:$AD$633, $E53)))</f>
        <v/>
      </c>
      <c r="I53" s="8" t="str">
        <f>IF(SUMIFS($Z$9:$Z$633, $AC$9:$AC$633, I$8, $AD$9:$AD$633, $E53)=0, "", CONCATENATE(SUMIFS($Z$9:$Z$633, $AC$9:$AC$633, I$8, $AD$9:$AD$633, $E53), ":", SUMIFS($AB$9:$AB$633, $AC$9:$AC$633, I$8, $AD$9:$AD$633, $E53),":", SUMIFS($AA$9:$AA$633, $AC$9:$AC$633, I$8, $AD$9:$AD$633, $E53),":", SUMIFS($AE$9:$AE$633, $AC$9:$AC$633, I$8, $AD$9:$AD$633, $E53)))</f>
        <v/>
      </c>
      <c r="J53" s="8" t="str">
        <f>IF(SUMIFS($Z$9:$Z$633, $AC$9:$AC$633, J$8, $AD$9:$AD$633, $E53)=0, "", CONCATENATE(SUMIFS($Z$9:$Z$633, $AC$9:$AC$633, J$8, $AD$9:$AD$633, $E53), ":", SUMIFS($AB$9:$AB$633, $AC$9:$AC$633, J$8, $AD$9:$AD$633, $E53),":", SUMIFS($AA$9:$AA$633, $AC$9:$AC$633, J$8, $AD$9:$AD$633, $E53),":", SUMIFS($AE$9:$AE$633, $AC$9:$AC$633, J$8, $AD$9:$AD$633, $E53)))</f>
        <v/>
      </c>
      <c r="K53" s="8" t="str">
        <f>IF(SUMIFS($Z$9:$Z$633, $AC$9:$AC$633, K$8, $AD$9:$AD$633, $E53)=0, "", CONCATENATE(SUMIFS($Z$9:$Z$633, $AC$9:$AC$633, K$8, $AD$9:$AD$633, $E53), ":", SUMIFS($AB$9:$AB$633, $AC$9:$AC$633, K$8, $AD$9:$AD$633, $E53),":", SUMIFS($AA$9:$AA$633, $AC$9:$AC$633, K$8, $AD$9:$AD$633, $E53),":", SUMIFS($AE$9:$AE$633, $AC$9:$AC$633, K$8, $AD$9:$AD$633, $E53)))</f>
        <v/>
      </c>
      <c r="L53" s="8" t="str">
        <f>IF(SUMIFS($Z$9:$Z$633, $AC$9:$AC$633, L$8, $AD$9:$AD$633, $E53)=0, "", CONCATENATE(SUMIFS($Z$9:$Z$633, $AC$9:$AC$633, L$8, $AD$9:$AD$633, $E53), ":", SUMIFS($AB$9:$AB$633, $AC$9:$AC$633, L$8, $AD$9:$AD$633, $E53),":", SUMIFS($AA$9:$AA$633, $AC$9:$AC$633, L$8, $AD$9:$AD$633, $E53),":", SUMIFS($AE$9:$AE$633, $AC$9:$AC$633, L$8, $AD$9:$AD$633, $E53)))</f>
        <v/>
      </c>
      <c r="M53" s="8" t="str">
        <f>IF(SUMIFS($Z$9:$Z$633, $AC$9:$AC$633, M$8, $AD$9:$AD$633, $E53)=0, "", CONCATENATE(SUMIFS($Z$9:$Z$633, $AC$9:$AC$633, M$8, $AD$9:$AD$633, $E53), ":", SUMIFS($AB$9:$AB$633, $AC$9:$AC$633, M$8, $AD$9:$AD$633, $E53),":", SUMIFS($AA$9:$AA$633, $AC$9:$AC$633, M$8, $AD$9:$AD$633, $E53),":", SUMIFS($AE$9:$AE$633, $AC$9:$AC$633, M$8, $AD$9:$AD$633, $E53)))</f>
        <v/>
      </c>
      <c r="N53" s="8" t="str">
        <f>IF(SUMIFS($Z$9:$Z$633, $AC$9:$AC$633, N$8, $AD$9:$AD$633, $E53)=0, "", CONCATENATE(SUMIFS($Z$9:$Z$633, $AC$9:$AC$633, N$8, $AD$9:$AD$633, $E53), ":", SUMIFS($AB$9:$AB$633, $AC$9:$AC$633, N$8, $AD$9:$AD$633, $E53),":", SUMIFS($AA$9:$AA$633, $AC$9:$AC$633, N$8, $AD$9:$AD$633, $E53),":", SUMIFS($AE$9:$AE$633, $AC$9:$AC$633, N$8, $AD$9:$AD$633, $E53)))</f>
        <v/>
      </c>
      <c r="O53" s="8" t="str">
        <f>IF(SUMIFS($Z$9:$Z$633, $AC$9:$AC$633, O$8, $AD$9:$AD$633, $E53)=0, "", CONCATENATE(SUMIFS($Z$9:$Z$633, $AC$9:$AC$633, O$8, $AD$9:$AD$633, $E53), ":", SUMIFS($AB$9:$AB$633, $AC$9:$AC$633, O$8, $AD$9:$AD$633, $E53),":", SUMIFS($AA$9:$AA$633, $AC$9:$AC$633, O$8, $AD$9:$AD$633, $E53),":", SUMIFS($AE$9:$AE$633, $AC$9:$AC$633, O$8, $AD$9:$AD$633, $E53)))</f>
        <v/>
      </c>
      <c r="P53" s="8" t="str">
        <f>IF(SUMIFS($Z$9:$Z$633, $AC$9:$AC$633, P$8, $AD$9:$AD$633, $E53)=0, "", CONCATENATE(SUMIFS($Z$9:$Z$633, $AC$9:$AC$633, P$8, $AD$9:$AD$633, $E53), ":", SUMIFS($AB$9:$AB$633, $AC$9:$AC$633, P$8, $AD$9:$AD$633, $E53),":", SUMIFS($AA$9:$AA$633, $AC$9:$AC$633, P$8, $AD$9:$AD$633, $E53),":", SUMIFS($AE$9:$AE$633, $AC$9:$AC$633, P$8, $AD$9:$AD$633, $E53)))</f>
        <v/>
      </c>
      <c r="Q53" s="8" t="str">
        <f>IF(SUMIFS($Z$9:$Z$633, $AC$9:$AC$633, Q$8, $AD$9:$AD$633, $E53)=0, "", CONCATENATE(SUMIFS($Z$9:$Z$633, $AC$9:$AC$633, Q$8, $AD$9:$AD$633, $E53), ":", SUMIFS($AB$9:$AB$633, $AC$9:$AC$633, Q$8, $AD$9:$AD$633, $E53),":", SUMIFS($AA$9:$AA$633, $AC$9:$AC$633, Q$8, $AD$9:$AD$633, $E53),":", SUMIFS($AE$9:$AE$633, $AC$9:$AC$633, Q$8, $AD$9:$AD$633, $E53)))</f>
        <v/>
      </c>
      <c r="R53" s="8" t="str">
        <f>IF(SUMIFS($Z$9:$Z$633, $AC$9:$AC$633, R$8, $AD$9:$AD$633, $E53)=0, "", CONCATENATE(SUMIFS($Z$9:$Z$633, $AC$9:$AC$633, R$8, $AD$9:$AD$633, $E53), ":", SUMIFS($AB$9:$AB$633, $AC$9:$AC$633, R$8, $AD$9:$AD$633, $E53),":", SUMIFS($AA$9:$AA$633, $AC$9:$AC$633, R$8, $AD$9:$AD$633, $E53),":", SUMIFS($AE$9:$AE$633, $AC$9:$AC$633, R$8, $AD$9:$AD$633, $E53)))</f>
        <v/>
      </c>
      <c r="S53" s="8" t="str">
        <f>IF(SUMIFS($Z$9:$Z$633, $AC$9:$AC$633, S$8, $AD$9:$AD$633, $E53)=0, "", CONCATENATE(SUMIFS($Z$9:$Z$633, $AC$9:$AC$633, S$8, $AD$9:$AD$633, $E53), ":", SUMIFS($AB$9:$AB$633, $AC$9:$AC$633, S$8, $AD$9:$AD$633, $E53),":", SUMIFS($AA$9:$AA$633, $AC$9:$AC$633, S$8, $AD$9:$AD$633, $E53),":", SUMIFS($AE$9:$AE$633, $AC$9:$AC$633, S$8, $AD$9:$AD$633, $E53)))</f>
        <v/>
      </c>
      <c r="T53" s="8" t="str">
        <f>IF(SUMIFS($Z$9:$Z$633, $AC$9:$AC$633, T$8, $AD$9:$AD$633, $E53)=0, "", CONCATENATE(SUMIFS($Z$9:$Z$633, $AC$9:$AC$633, T$8, $AD$9:$AD$633, $E53), ":", SUMIFS($AB$9:$AB$633, $AC$9:$AC$633, T$8, $AD$9:$AD$633, $E53),":", SUMIFS($AA$9:$AA$633, $AC$9:$AC$633, T$8, $AD$9:$AD$633, $E53),":", SUMIFS($AE$9:$AE$633, $AC$9:$AC$633, T$8, $AD$9:$AD$633, $E53)))</f>
        <v/>
      </c>
      <c r="U53" s="9" t="str">
        <f>IF(SUMIFS($Z$9:$Z$633, $AC$9:$AC$633, U$8, $AD$9:$AD$633, $E53)=0, "", CONCATENATE(SUMIFS($Z$9:$Z$633, $AC$9:$AC$633, U$8, $AD$9:$AD$633, $E53), ":", SUMIFS($AB$9:$AB$633, $AC$9:$AC$633, U$8, $AD$9:$AD$633, $E53),":", SUMIFS($AA$9:$AA$633, $AC$9:$AC$633, U$8, $AD$9:$AD$633, $E53),":", SUMIFS($AE$9:$AE$633, $AC$9:$AC$633, U$8, $AD$9:$AD$633, $E53)))</f>
        <v>18:56:4:8</v>
      </c>
      <c r="Z53" s="14">
        <v>44</v>
      </c>
      <c r="AA53" s="14">
        <v>1</v>
      </c>
      <c r="AB53" s="14">
        <v>19</v>
      </c>
      <c r="AC53" s="29">
        <v>14</v>
      </c>
      <c r="AD53" s="29">
        <v>26</v>
      </c>
      <c r="AE53" s="29">
        <v>29</v>
      </c>
      <c r="AF53" s="13" t="str">
        <f t="shared" si="1"/>
        <v>$T$35</v>
      </c>
      <c r="AG53" t="str">
        <f ca="1">IFERROR(ADDRESS(ROW(OFFSET(INDIRECT($AF53), IF(COUNTA($AF53:AF53)&lt;=$AA53-1, COUNTA($AF53:AF53), ""), 0)), COLUMN(INDIRECT($AF53))), "")</f>
        <v/>
      </c>
      <c r="AH53" t="str">
        <f ca="1">IFERROR(ADDRESS(ROW(OFFSET(INDIRECT($AF53), IF(COUNTA($AF53:AG53)&lt;=$AA53-1, COUNTA($AF53:AG53), ""), 0)), COLUMN(INDIRECT($AF53))), "")</f>
        <v/>
      </c>
      <c r="AI53" t="str">
        <f ca="1">IFERROR(ADDRESS(ROW(OFFSET(INDIRECT($AF53), IF(COUNTA($AF53:AH53)&lt;=$AA53-1, COUNTA($AF53:AH53), ""), 0)), COLUMN(INDIRECT($AF53))), "")</f>
        <v/>
      </c>
      <c r="AJ53" s="27" t="str">
        <f ca="1">IFERROR(ADDRESS(ROW(OFFSET(INDIRECT($AF53), IF(COUNTA($AF53:AI53)&lt;=$AA53-1, COUNTA($AF53:AI53), ""), 0)), COLUMN(INDIRECT($AF53))), "")</f>
        <v/>
      </c>
      <c r="AK53" t="str">
        <f t="shared" si="2"/>
        <v>$T$35</v>
      </c>
    </row>
    <row r="54" spans="1:37" x14ac:dyDescent="0.25">
      <c r="A54" s="14">
        <v>3</v>
      </c>
      <c r="B54" s="14">
        <v>72</v>
      </c>
      <c r="C54" s="14" t="str">
        <f t="shared" si="0"/>
        <v>$I$81</v>
      </c>
      <c r="E54" s="20">
        <v>45</v>
      </c>
      <c r="F54" s="23" t="str">
        <f>IF(SUMIFS($Z$9:$Z$633, $AC$9:$AC$633, F$8, $AD$9:$AD$633, $E54)=0, "", CONCATENATE(SUMIFS($Z$9:$Z$633, $AC$9:$AC$633, F$8, $AD$9:$AD$633, $E54), ":", SUMIFS($AB$9:$AB$633, $AC$9:$AC$633, F$8, $AD$9:$AD$633, $E54),":", SUMIFS($AA$9:$AA$633, $AC$9:$AC$633, F$8, $AD$9:$AD$633, $E54),":", SUMIFS($AE$9:$AE$633, $AC$9:$AC$633, F$8, $AD$9:$AD$633, $E54)))</f>
        <v/>
      </c>
      <c r="G54" s="8" t="str">
        <f>IF(SUMIFS($Z$9:$Z$633, $AC$9:$AC$633, G$8, $AD$9:$AD$633, $E54)=0, "", CONCATENATE(SUMIFS($Z$9:$Z$633, $AC$9:$AC$633, G$8, $AD$9:$AD$633, $E54), ":", SUMIFS($AB$9:$AB$633, $AC$9:$AC$633, G$8, $AD$9:$AD$633, $E54),":", SUMIFS($AA$9:$AA$633, $AC$9:$AC$633, G$8, $AD$9:$AD$633, $E54),":", SUMIFS($AE$9:$AE$633, $AC$9:$AC$633, G$8, $AD$9:$AD$633, $E54)))</f>
        <v/>
      </c>
      <c r="H54" s="8" t="str">
        <f>IF(SUMIFS($Z$9:$Z$633, $AC$9:$AC$633, H$8, $AD$9:$AD$633, $E54)=0, "", CONCATENATE(SUMIFS($Z$9:$Z$633, $AC$9:$AC$633, H$8, $AD$9:$AD$633, $E54), ":", SUMIFS($AB$9:$AB$633, $AC$9:$AC$633, H$8, $AD$9:$AD$633, $E54),":", SUMIFS($AA$9:$AA$633, $AC$9:$AC$633, H$8, $AD$9:$AD$633, $E54),":", SUMIFS($AE$9:$AE$633, $AC$9:$AC$633, H$8, $AD$9:$AD$633, $E54)))</f>
        <v/>
      </c>
      <c r="I54" s="8" t="str">
        <f>IF(SUMIFS($Z$9:$Z$633, $AC$9:$AC$633, I$8, $AD$9:$AD$633, $E54)=0, "", CONCATENATE(SUMIFS($Z$9:$Z$633, $AC$9:$AC$633, I$8, $AD$9:$AD$633, $E54), ":", SUMIFS($AB$9:$AB$633, $AC$9:$AC$633, I$8, $AD$9:$AD$633, $E54),":", SUMIFS($AA$9:$AA$633, $AC$9:$AC$633, I$8, $AD$9:$AD$633, $E54),":", SUMIFS($AE$9:$AE$633, $AC$9:$AC$633, I$8, $AD$9:$AD$633, $E54)))</f>
        <v>416:56:4:12</v>
      </c>
      <c r="J54" s="8" t="str">
        <f>IF(SUMIFS($Z$9:$Z$633, $AC$9:$AC$633, J$8, $AD$9:$AD$633, $E54)=0, "", CONCATENATE(SUMIFS($Z$9:$Z$633, $AC$9:$AC$633, J$8, $AD$9:$AD$633, $E54), ":", SUMIFS($AB$9:$AB$633, $AC$9:$AC$633, J$8, $AD$9:$AD$633, $E54),":", SUMIFS($AA$9:$AA$633, $AC$9:$AC$633, J$8, $AD$9:$AD$633, $E54),":", SUMIFS($AE$9:$AE$633, $AC$9:$AC$633, J$8, $AD$9:$AD$633, $E54)))</f>
        <v>611:60:4:42</v>
      </c>
      <c r="K54" s="8" t="str">
        <f>IF(SUMIFS($Z$9:$Z$633, $AC$9:$AC$633, K$8, $AD$9:$AD$633, $E54)=0, "", CONCATENATE(SUMIFS($Z$9:$Z$633, $AC$9:$AC$633, K$8, $AD$9:$AD$633, $E54), ":", SUMIFS($AB$9:$AB$633, $AC$9:$AC$633, K$8, $AD$9:$AD$633, $E54),":", SUMIFS($AA$9:$AA$633, $AC$9:$AC$633, K$8, $AD$9:$AD$633, $E54),":", SUMIFS($AE$9:$AE$633, $AC$9:$AC$633, K$8, $AD$9:$AD$633, $E54)))</f>
        <v>56:60:5:43</v>
      </c>
      <c r="L54" s="8" t="str">
        <f>IF(SUMIFS($Z$9:$Z$633, $AC$9:$AC$633, L$8, $AD$9:$AD$633, $E54)=0, "", CONCATENATE(SUMIFS($Z$9:$Z$633, $AC$9:$AC$633, L$8, $AD$9:$AD$633, $E54), ":", SUMIFS($AB$9:$AB$633, $AC$9:$AC$633, L$8, $AD$9:$AD$633, $E54),":", SUMIFS($AA$9:$AA$633, $AC$9:$AC$633, L$8, $AD$9:$AD$633, $E54),":", SUMIFS($AE$9:$AE$633, $AC$9:$AC$633, L$8, $AD$9:$AD$633, $E54)))</f>
        <v/>
      </c>
      <c r="M54" s="8" t="str">
        <f>IF(SUMIFS($Z$9:$Z$633, $AC$9:$AC$633, M$8, $AD$9:$AD$633, $E54)=0, "", CONCATENATE(SUMIFS($Z$9:$Z$633, $AC$9:$AC$633, M$8, $AD$9:$AD$633, $E54), ":", SUMIFS($AB$9:$AB$633, $AC$9:$AC$633, M$8, $AD$9:$AD$633, $E54),":", SUMIFS($AA$9:$AA$633, $AC$9:$AC$633, M$8, $AD$9:$AD$633, $E54),":", SUMIFS($AE$9:$AE$633, $AC$9:$AC$633, M$8, $AD$9:$AD$633, $E54)))</f>
        <v/>
      </c>
      <c r="N54" s="8" t="str">
        <f>IF(SUMIFS($Z$9:$Z$633, $AC$9:$AC$633, N$8, $AD$9:$AD$633, $E54)=0, "", CONCATENATE(SUMIFS($Z$9:$Z$633, $AC$9:$AC$633, N$8, $AD$9:$AD$633, $E54), ":", SUMIFS($AB$9:$AB$633, $AC$9:$AC$633, N$8, $AD$9:$AD$633, $E54),":", SUMIFS($AA$9:$AA$633, $AC$9:$AC$633, N$8, $AD$9:$AD$633, $E54),":", SUMIFS($AE$9:$AE$633, $AC$9:$AC$633, N$8, $AD$9:$AD$633, $E54)))</f>
        <v/>
      </c>
      <c r="O54" s="8" t="str">
        <f>IF(SUMIFS($Z$9:$Z$633, $AC$9:$AC$633, O$8, $AD$9:$AD$633, $E54)=0, "", CONCATENATE(SUMIFS($Z$9:$Z$633, $AC$9:$AC$633, O$8, $AD$9:$AD$633, $E54), ":", SUMIFS($AB$9:$AB$633, $AC$9:$AC$633, O$8, $AD$9:$AD$633, $E54),":", SUMIFS($AA$9:$AA$633, $AC$9:$AC$633, O$8, $AD$9:$AD$633, $E54),":", SUMIFS($AE$9:$AE$633, $AC$9:$AC$633, O$8, $AD$9:$AD$633, $E54)))</f>
        <v/>
      </c>
      <c r="P54" s="8" t="str">
        <f>IF(SUMIFS($Z$9:$Z$633, $AC$9:$AC$633, P$8, $AD$9:$AD$633, $E54)=0, "", CONCATENATE(SUMIFS($Z$9:$Z$633, $AC$9:$AC$633, P$8, $AD$9:$AD$633, $E54), ":", SUMIFS($AB$9:$AB$633, $AC$9:$AC$633, P$8, $AD$9:$AD$633, $E54),":", SUMIFS($AA$9:$AA$633, $AC$9:$AC$633, P$8, $AD$9:$AD$633, $E54),":", SUMIFS($AE$9:$AE$633, $AC$9:$AC$633, P$8, $AD$9:$AD$633, $E54)))</f>
        <v/>
      </c>
      <c r="Q54" s="8" t="str">
        <f>IF(SUMIFS($Z$9:$Z$633, $AC$9:$AC$633, Q$8, $AD$9:$AD$633, $E54)=0, "", CONCATENATE(SUMIFS($Z$9:$Z$633, $AC$9:$AC$633, Q$8, $AD$9:$AD$633, $E54), ":", SUMIFS($AB$9:$AB$633, $AC$9:$AC$633, Q$8, $AD$9:$AD$633, $E54),":", SUMIFS($AA$9:$AA$633, $AC$9:$AC$633, Q$8, $AD$9:$AD$633, $E54),":", SUMIFS($AE$9:$AE$633, $AC$9:$AC$633, Q$8, $AD$9:$AD$633, $E54)))</f>
        <v>184:57:3:4</v>
      </c>
      <c r="R54" s="8" t="str">
        <f>IF(SUMIFS($Z$9:$Z$633, $AC$9:$AC$633, R$8, $AD$9:$AD$633, $E54)=0, "", CONCATENATE(SUMIFS($Z$9:$Z$633, $AC$9:$AC$633, R$8, $AD$9:$AD$633, $E54), ":", SUMIFS($AB$9:$AB$633, $AC$9:$AC$633, R$8, $AD$9:$AD$633, $E54),":", SUMIFS($AA$9:$AA$633, $AC$9:$AC$633, R$8, $AD$9:$AD$633, $E54),":", SUMIFS($AE$9:$AE$633, $AC$9:$AC$633, R$8, $AD$9:$AD$633, $E54)))</f>
        <v/>
      </c>
      <c r="S54" s="8" t="str">
        <f>IF(SUMIFS($Z$9:$Z$633, $AC$9:$AC$633, S$8, $AD$9:$AD$633, $E54)=0, "", CONCATENATE(SUMIFS($Z$9:$Z$633, $AC$9:$AC$633, S$8, $AD$9:$AD$633, $E54), ":", SUMIFS($AB$9:$AB$633, $AC$9:$AC$633, S$8, $AD$9:$AD$633, $E54),":", SUMIFS($AA$9:$AA$633, $AC$9:$AC$633, S$8, $AD$9:$AD$633, $E54),":", SUMIFS($AE$9:$AE$633, $AC$9:$AC$633, S$8, $AD$9:$AD$633, $E54)))</f>
        <v/>
      </c>
      <c r="T54" s="8" t="str">
        <f>IF(SUMIFS($Z$9:$Z$633, $AC$9:$AC$633, T$8, $AD$9:$AD$633, $E54)=0, "", CONCATENATE(SUMIFS($Z$9:$Z$633, $AC$9:$AC$633, T$8, $AD$9:$AD$633, $E54), ":", SUMIFS($AB$9:$AB$633, $AC$9:$AC$633, T$8, $AD$9:$AD$633, $E54),":", SUMIFS($AA$9:$AA$633, $AC$9:$AC$633, T$8, $AD$9:$AD$633, $E54),":", SUMIFS($AE$9:$AE$633, $AC$9:$AC$633, T$8, $AD$9:$AD$633, $E54)))</f>
        <v/>
      </c>
      <c r="U54" s="9" t="str">
        <f>IF(SUMIFS($Z$9:$Z$633, $AC$9:$AC$633, U$8, $AD$9:$AD$633, $E54)=0, "", CONCATENATE(SUMIFS($Z$9:$Z$633, $AC$9:$AC$633, U$8, $AD$9:$AD$633, $E54), ":", SUMIFS($AB$9:$AB$633, $AC$9:$AC$633, U$8, $AD$9:$AD$633, $E54),":", SUMIFS($AA$9:$AA$633, $AC$9:$AC$633, U$8, $AD$9:$AD$633, $E54),":", SUMIFS($AE$9:$AE$633, $AC$9:$AC$633, U$8, $AD$9:$AD$633, $E54)))</f>
        <v/>
      </c>
      <c r="Z54" s="14">
        <v>45</v>
      </c>
      <c r="AA54" s="14">
        <v>3</v>
      </c>
      <c r="AB54" s="14">
        <v>36</v>
      </c>
      <c r="AC54" s="29">
        <v>4</v>
      </c>
      <c r="AD54" s="29">
        <v>83</v>
      </c>
      <c r="AE54" s="29">
        <v>6</v>
      </c>
      <c r="AF54" s="13" t="str">
        <f t="shared" si="1"/>
        <v>$J$92</v>
      </c>
      <c r="AG54" t="str">
        <f ca="1">IFERROR(ADDRESS(ROW(OFFSET(INDIRECT($AF54), IF(COUNTA($AF54:AF54)&lt;=$AA54-1, COUNTA($AF54:AF54), ""), 0)), COLUMN(INDIRECT($AF54))), "")</f>
        <v>$J$93</v>
      </c>
      <c r="AH54" t="str">
        <f ca="1">IFERROR(ADDRESS(ROW(OFFSET(INDIRECT($AF54), IF(COUNTA($AF54:AG54)&lt;=$AA54-1, COUNTA($AF54:AG54), ""), 0)), COLUMN(INDIRECT($AF54))), "")</f>
        <v>$J$94</v>
      </c>
      <c r="AI54" t="str">
        <f ca="1">IFERROR(ADDRESS(ROW(OFFSET(INDIRECT($AF54), IF(COUNTA($AF54:AH54)&lt;=$AA54-1, COUNTA($AF54:AH54), ""), 0)), COLUMN(INDIRECT($AF54))), "")</f>
        <v/>
      </c>
      <c r="AJ54" s="27" t="str">
        <f ca="1">IFERROR(ADDRESS(ROW(OFFSET(INDIRECT($AF54), IF(COUNTA($AF54:AI54)&lt;=$AA54-1, COUNTA($AF54:AI54), ""), 0)), COLUMN(INDIRECT($AF54))), "")</f>
        <v/>
      </c>
      <c r="AK54" t="str">
        <f t="shared" ca="1" si="2"/>
        <v>$J$94</v>
      </c>
    </row>
    <row r="55" spans="1:37" x14ac:dyDescent="0.25">
      <c r="A55" s="14">
        <v>1</v>
      </c>
      <c r="B55" s="14">
        <v>61</v>
      </c>
      <c r="C55" s="14" t="str">
        <f t="shared" si="0"/>
        <v>$G$70</v>
      </c>
      <c r="E55" s="20">
        <v>46</v>
      </c>
      <c r="F55" s="23" t="str">
        <f>IF(SUMIFS($Z$9:$Z$633, $AC$9:$AC$633, F$8, $AD$9:$AD$633, $E55)=0, "", CONCATENATE(SUMIFS($Z$9:$Z$633, $AC$9:$AC$633, F$8, $AD$9:$AD$633, $E55), ":", SUMIFS($AB$9:$AB$633, $AC$9:$AC$633, F$8, $AD$9:$AD$633, $E55),":", SUMIFS($AA$9:$AA$633, $AC$9:$AC$633, F$8, $AD$9:$AD$633, $E55),":", SUMIFS($AE$9:$AE$633, $AC$9:$AC$633, F$8, $AD$9:$AD$633, $E55)))</f>
        <v/>
      </c>
      <c r="G55" s="8" t="str">
        <f>IF(SUMIFS($Z$9:$Z$633, $AC$9:$AC$633, G$8, $AD$9:$AD$633, $E55)=0, "", CONCATENATE(SUMIFS($Z$9:$Z$633, $AC$9:$AC$633, G$8, $AD$9:$AD$633, $E55), ":", SUMIFS($AB$9:$AB$633, $AC$9:$AC$633, G$8, $AD$9:$AD$633, $E55),":", SUMIFS($AA$9:$AA$633, $AC$9:$AC$633, G$8, $AD$9:$AD$633, $E55),":", SUMIFS($AE$9:$AE$633, $AC$9:$AC$633, G$8, $AD$9:$AD$633, $E55)))</f>
        <v/>
      </c>
      <c r="H55" s="8" t="str">
        <f>IF(SUMIFS($Z$9:$Z$633, $AC$9:$AC$633, H$8, $AD$9:$AD$633, $E55)=0, "", CONCATENATE(SUMIFS($Z$9:$Z$633, $AC$9:$AC$633, H$8, $AD$9:$AD$633, $E55), ":", SUMIFS($AB$9:$AB$633, $AC$9:$AC$633, H$8, $AD$9:$AD$633, $E55),":", SUMIFS($AA$9:$AA$633, $AC$9:$AC$633, H$8, $AD$9:$AD$633, $E55),":", SUMIFS($AE$9:$AE$633, $AC$9:$AC$633, H$8, $AD$9:$AD$633, $E55)))</f>
        <v/>
      </c>
      <c r="I55" s="8" t="str">
        <f>IF(SUMIFS($Z$9:$Z$633, $AC$9:$AC$633, I$8, $AD$9:$AD$633, $E55)=0, "", CONCATENATE(SUMIFS($Z$9:$Z$633, $AC$9:$AC$633, I$8, $AD$9:$AD$633, $E55), ":", SUMIFS($AB$9:$AB$633, $AC$9:$AC$633, I$8, $AD$9:$AD$633, $E55),":", SUMIFS($AA$9:$AA$633, $AC$9:$AC$633, I$8, $AD$9:$AD$633, $E55),":", SUMIFS($AE$9:$AE$633, $AC$9:$AC$633, I$8, $AD$9:$AD$633, $E55)))</f>
        <v/>
      </c>
      <c r="J55" s="8" t="str">
        <f>IF(SUMIFS($Z$9:$Z$633, $AC$9:$AC$633, J$8, $AD$9:$AD$633, $E55)=0, "", CONCATENATE(SUMIFS($Z$9:$Z$633, $AC$9:$AC$633, J$8, $AD$9:$AD$633, $E55), ":", SUMIFS($AB$9:$AB$633, $AC$9:$AC$633, J$8, $AD$9:$AD$633, $E55),":", SUMIFS($AA$9:$AA$633, $AC$9:$AC$633, J$8, $AD$9:$AD$633, $E55),":", SUMIFS($AE$9:$AE$633, $AC$9:$AC$633, J$8, $AD$9:$AD$633, $E55)))</f>
        <v/>
      </c>
      <c r="K55" s="8" t="str">
        <f>IF(SUMIFS($Z$9:$Z$633, $AC$9:$AC$633, K$8, $AD$9:$AD$633, $E55)=0, "", CONCATENATE(SUMIFS($Z$9:$Z$633, $AC$9:$AC$633, K$8, $AD$9:$AD$633, $E55), ":", SUMIFS($AB$9:$AB$633, $AC$9:$AC$633, K$8, $AD$9:$AD$633, $E55),":", SUMIFS($AA$9:$AA$633, $AC$9:$AC$633, K$8, $AD$9:$AD$633, $E55),":", SUMIFS($AE$9:$AE$633, $AC$9:$AC$633, K$8, $AD$9:$AD$633, $E55)))</f>
        <v/>
      </c>
      <c r="L55" s="8" t="str">
        <f>IF(SUMIFS($Z$9:$Z$633, $AC$9:$AC$633, L$8, $AD$9:$AD$633, $E55)=0, "", CONCATENATE(SUMIFS($Z$9:$Z$633, $AC$9:$AC$633, L$8, $AD$9:$AD$633, $E55), ":", SUMIFS($AB$9:$AB$633, $AC$9:$AC$633, L$8, $AD$9:$AD$633, $E55),":", SUMIFS($AA$9:$AA$633, $AC$9:$AC$633, L$8, $AD$9:$AD$633, $E55),":", SUMIFS($AE$9:$AE$633, $AC$9:$AC$633, L$8, $AD$9:$AD$633, $E55)))</f>
        <v>575:56:4:15</v>
      </c>
      <c r="M55" s="8" t="str">
        <f>IF(SUMIFS($Z$9:$Z$633, $AC$9:$AC$633, M$8, $AD$9:$AD$633, $E55)=0, "", CONCATENATE(SUMIFS($Z$9:$Z$633, $AC$9:$AC$633, M$8, $AD$9:$AD$633, $E55), ":", SUMIFS($AB$9:$AB$633, $AC$9:$AC$633, M$8, $AD$9:$AD$633, $E55),":", SUMIFS($AA$9:$AA$633, $AC$9:$AC$633, M$8, $AD$9:$AD$633, $E55),":", SUMIFS($AE$9:$AE$633, $AC$9:$AC$633, M$8, $AD$9:$AD$633, $E55)))</f>
        <v/>
      </c>
      <c r="N55" s="8" t="str">
        <f>IF(SUMIFS($Z$9:$Z$633, $AC$9:$AC$633, N$8, $AD$9:$AD$633, $E55)=0, "", CONCATENATE(SUMIFS($Z$9:$Z$633, $AC$9:$AC$633, N$8, $AD$9:$AD$633, $E55), ":", SUMIFS($AB$9:$AB$633, $AC$9:$AC$633, N$8, $AD$9:$AD$633, $E55),":", SUMIFS($AA$9:$AA$633, $AC$9:$AC$633, N$8, $AD$9:$AD$633, $E55),":", SUMIFS($AE$9:$AE$633, $AC$9:$AC$633, N$8, $AD$9:$AD$633, $E55)))</f>
        <v>31:55:5:17</v>
      </c>
      <c r="O55" s="8" t="str">
        <f>IF(SUMIFS($Z$9:$Z$633, $AC$9:$AC$633, O$8, $AD$9:$AD$633, $E55)=0, "", CONCATENATE(SUMIFS($Z$9:$Z$633, $AC$9:$AC$633, O$8, $AD$9:$AD$633, $E55), ":", SUMIFS($AB$9:$AB$633, $AC$9:$AC$633, O$8, $AD$9:$AD$633, $E55),":", SUMIFS($AA$9:$AA$633, $AC$9:$AC$633, O$8, $AD$9:$AD$633, $E55),":", SUMIFS($AE$9:$AE$633, $AC$9:$AC$633, O$8, $AD$9:$AD$633, $E55)))</f>
        <v/>
      </c>
      <c r="P55" s="8" t="str">
        <f>IF(SUMIFS($Z$9:$Z$633, $AC$9:$AC$633, P$8, $AD$9:$AD$633, $E55)=0, "", CONCATENATE(SUMIFS($Z$9:$Z$633, $AC$9:$AC$633, P$8, $AD$9:$AD$633, $E55), ":", SUMIFS($AB$9:$AB$633, $AC$9:$AC$633, P$8, $AD$9:$AD$633, $E55),":", SUMIFS($AA$9:$AA$633, $AC$9:$AC$633, P$8, $AD$9:$AD$633, $E55),":", SUMIFS($AE$9:$AE$633, $AC$9:$AC$633, P$8, $AD$9:$AD$633, $E55)))</f>
        <v/>
      </c>
      <c r="Q55" s="8" t="str">
        <f>IF(SUMIFS($Z$9:$Z$633, $AC$9:$AC$633, Q$8, $AD$9:$AD$633, $E55)=0, "", CONCATENATE(SUMIFS($Z$9:$Z$633, $AC$9:$AC$633, Q$8, $AD$9:$AD$633, $E55), ":", SUMIFS($AB$9:$AB$633, $AC$9:$AC$633, Q$8, $AD$9:$AD$633, $E55),":", SUMIFS($AA$9:$AA$633, $AC$9:$AC$633, Q$8, $AD$9:$AD$633, $E55),":", SUMIFS($AE$9:$AE$633, $AC$9:$AC$633, Q$8, $AD$9:$AD$633, $E55)))</f>
        <v/>
      </c>
      <c r="R55" s="8" t="str">
        <f>IF(SUMIFS($Z$9:$Z$633, $AC$9:$AC$633, R$8, $AD$9:$AD$633, $E55)=0, "", CONCATENATE(SUMIFS($Z$9:$Z$633, $AC$9:$AC$633, R$8, $AD$9:$AD$633, $E55), ":", SUMIFS($AB$9:$AB$633, $AC$9:$AC$633, R$8, $AD$9:$AD$633, $E55),":", SUMIFS($AA$9:$AA$633, $AC$9:$AC$633, R$8, $AD$9:$AD$633, $E55),":", SUMIFS($AE$9:$AE$633, $AC$9:$AC$633, R$8, $AD$9:$AD$633, $E55)))</f>
        <v/>
      </c>
      <c r="S55" s="8" t="str">
        <f>IF(SUMIFS($Z$9:$Z$633, $AC$9:$AC$633, S$8, $AD$9:$AD$633, $E55)=0, "", CONCATENATE(SUMIFS($Z$9:$Z$633, $AC$9:$AC$633, S$8, $AD$9:$AD$633, $E55), ":", SUMIFS($AB$9:$AB$633, $AC$9:$AC$633, S$8, $AD$9:$AD$633, $E55),":", SUMIFS($AA$9:$AA$633, $AC$9:$AC$633, S$8, $AD$9:$AD$633, $E55),":", SUMIFS($AE$9:$AE$633, $AC$9:$AC$633, S$8, $AD$9:$AD$633, $E55)))</f>
        <v/>
      </c>
      <c r="T55" s="8" t="str">
        <f>IF(SUMIFS($Z$9:$Z$633, $AC$9:$AC$633, T$8, $AD$9:$AD$633, $E55)=0, "", CONCATENATE(SUMIFS($Z$9:$Z$633, $AC$9:$AC$633, T$8, $AD$9:$AD$633, $E55), ":", SUMIFS($AB$9:$AB$633, $AC$9:$AC$633, T$8, $AD$9:$AD$633, $E55),":", SUMIFS($AA$9:$AA$633, $AC$9:$AC$633, T$8, $AD$9:$AD$633, $E55),":", SUMIFS($AE$9:$AE$633, $AC$9:$AC$633, T$8, $AD$9:$AD$633, $E55)))</f>
        <v>587:51:3:39</v>
      </c>
      <c r="U55" s="9" t="str">
        <f>IF(SUMIFS($Z$9:$Z$633, $AC$9:$AC$633, U$8, $AD$9:$AD$633, $E55)=0, "", CONCATENATE(SUMIFS($Z$9:$Z$633, $AC$9:$AC$633, U$8, $AD$9:$AD$633, $E55), ":", SUMIFS($AB$9:$AB$633, $AC$9:$AC$633, U$8, $AD$9:$AD$633, $E55),":", SUMIFS($AA$9:$AA$633, $AC$9:$AC$633, U$8, $AD$9:$AD$633, $E55),":", SUMIFS($AE$9:$AE$633, $AC$9:$AC$633, U$8, $AD$9:$AD$633, $E55)))</f>
        <v/>
      </c>
      <c r="Z55" s="14">
        <v>46</v>
      </c>
      <c r="AA55" s="14">
        <v>4</v>
      </c>
      <c r="AB55" s="14">
        <v>68</v>
      </c>
      <c r="AC55" s="29">
        <v>14</v>
      </c>
      <c r="AD55" s="29">
        <v>22</v>
      </c>
      <c r="AE55" s="29">
        <v>33</v>
      </c>
      <c r="AF55" s="13" t="str">
        <f t="shared" si="1"/>
        <v>$T$31</v>
      </c>
      <c r="AG55" t="str">
        <f ca="1">IFERROR(ADDRESS(ROW(OFFSET(INDIRECT($AF55), IF(COUNTA($AF55:AF55)&lt;=$AA55-1, COUNTA($AF55:AF55), ""), 0)), COLUMN(INDIRECT($AF55))), "")</f>
        <v>$T$32</v>
      </c>
      <c r="AH55" t="str">
        <f ca="1">IFERROR(ADDRESS(ROW(OFFSET(INDIRECT($AF55), IF(COUNTA($AF55:AG55)&lt;=$AA55-1, COUNTA($AF55:AG55), ""), 0)), COLUMN(INDIRECT($AF55))), "")</f>
        <v>$T$33</v>
      </c>
      <c r="AI55" t="str">
        <f ca="1">IFERROR(ADDRESS(ROW(OFFSET(INDIRECT($AF55), IF(COUNTA($AF55:AH55)&lt;=$AA55-1, COUNTA($AF55:AH55), ""), 0)), COLUMN(INDIRECT($AF55))), "")</f>
        <v>$T$34</v>
      </c>
      <c r="AJ55" t="str">
        <f ca="1">IFERROR(ADDRESS(ROW(OFFSET(INDIRECT($AF55), IF(COUNTA($AF55:AI55)&lt;=$AA55-1, COUNTA($AF55:AI55), ""), 0)), COLUMN(INDIRECT($AF55))), "")</f>
        <v/>
      </c>
      <c r="AK55" t="str">
        <f t="shared" ca="1" si="2"/>
        <v>$T$34</v>
      </c>
    </row>
    <row r="56" spans="1:37" x14ac:dyDescent="0.25">
      <c r="A56" s="14">
        <v>4</v>
      </c>
      <c r="B56" s="14">
        <v>44</v>
      </c>
      <c r="C56" s="14" t="str">
        <f t="shared" si="0"/>
        <v>$J$53</v>
      </c>
      <c r="E56" s="20">
        <v>47</v>
      </c>
      <c r="F56" s="23" t="str">
        <f>IF(SUMIFS($Z$9:$Z$633, $AC$9:$AC$633, F$8, $AD$9:$AD$633, $E56)=0, "", CONCATENATE(SUMIFS($Z$9:$Z$633, $AC$9:$AC$633, F$8, $AD$9:$AD$633, $E56), ":", SUMIFS($AB$9:$AB$633, $AC$9:$AC$633, F$8, $AD$9:$AD$633, $E56),":", SUMIFS($AA$9:$AA$633, $AC$9:$AC$633, F$8, $AD$9:$AD$633, $E56),":", SUMIFS($AE$9:$AE$633, $AC$9:$AC$633, F$8, $AD$9:$AD$633, $E56)))</f>
        <v/>
      </c>
      <c r="G56" s="8" t="str">
        <f>IF(SUMIFS($Z$9:$Z$633, $AC$9:$AC$633, G$8, $AD$9:$AD$633, $E56)=0, "", CONCATENATE(SUMIFS($Z$9:$Z$633, $AC$9:$AC$633, G$8, $AD$9:$AD$633, $E56), ":", SUMIFS($AB$9:$AB$633, $AC$9:$AC$633, G$8, $AD$9:$AD$633, $E56),":", SUMIFS($AA$9:$AA$633, $AC$9:$AC$633, G$8, $AD$9:$AD$633, $E56),":", SUMIFS($AE$9:$AE$633, $AC$9:$AC$633, G$8, $AD$9:$AD$633, $E56)))</f>
        <v>136:20:1:1</v>
      </c>
      <c r="H56" s="8" t="str">
        <f>IF(SUMIFS($Z$9:$Z$633, $AC$9:$AC$633, H$8, $AD$9:$AD$633, $E56)=0, "", CONCATENATE(SUMIFS($Z$9:$Z$633, $AC$9:$AC$633, H$8, $AD$9:$AD$633, $E56), ":", SUMIFS($AB$9:$AB$633, $AC$9:$AC$633, H$8, $AD$9:$AD$633, $E56),":", SUMIFS($AA$9:$AA$633, $AC$9:$AC$633, H$8, $AD$9:$AD$633, $E56),":", SUMIFS($AE$9:$AE$633, $AC$9:$AC$633, H$8, $AD$9:$AD$633, $E56)))</f>
        <v>432:20:1:17</v>
      </c>
      <c r="I56" s="8" t="str">
        <f>IF(SUMIFS($Z$9:$Z$633, $AC$9:$AC$633, I$8, $AD$9:$AD$633, $E56)=0, "", CONCATENATE(SUMIFS($Z$9:$Z$633, $AC$9:$AC$633, I$8, $AD$9:$AD$633, $E56), ":", SUMIFS($AB$9:$AB$633, $AC$9:$AC$633, I$8, $AD$9:$AD$633, $E56),":", SUMIFS($AA$9:$AA$633, $AC$9:$AC$633, I$8, $AD$9:$AD$633, $E56),":", SUMIFS($AE$9:$AE$633, $AC$9:$AC$633, I$8, $AD$9:$AD$633, $E56)))</f>
        <v/>
      </c>
      <c r="J56" s="8" t="str">
        <f>IF(SUMIFS($Z$9:$Z$633, $AC$9:$AC$633, J$8, $AD$9:$AD$633, $E56)=0, "", CONCATENATE(SUMIFS($Z$9:$Z$633, $AC$9:$AC$633, J$8, $AD$9:$AD$633, $E56), ":", SUMIFS($AB$9:$AB$633, $AC$9:$AC$633, J$8, $AD$9:$AD$633, $E56),":", SUMIFS($AA$9:$AA$633, $AC$9:$AC$633, J$8, $AD$9:$AD$633, $E56),":", SUMIFS($AE$9:$AE$633, $AC$9:$AC$633, J$8, $AD$9:$AD$633, $E56)))</f>
        <v/>
      </c>
      <c r="K56" s="8" t="str">
        <f>IF(SUMIFS($Z$9:$Z$633, $AC$9:$AC$633, K$8, $AD$9:$AD$633, $E56)=0, "", CONCATENATE(SUMIFS($Z$9:$Z$633, $AC$9:$AC$633, K$8, $AD$9:$AD$633, $E56), ":", SUMIFS($AB$9:$AB$633, $AC$9:$AC$633, K$8, $AD$9:$AD$633, $E56),":", SUMIFS($AA$9:$AA$633, $AC$9:$AC$633, K$8, $AD$9:$AD$633, $E56),":", SUMIFS($AE$9:$AE$633, $AC$9:$AC$633, K$8, $AD$9:$AD$633, $E56)))</f>
        <v/>
      </c>
      <c r="L56" s="8" t="str">
        <f>IF(SUMIFS($Z$9:$Z$633, $AC$9:$AC$633, L$8, $AD$9:$AD$633, $E56)=0, "", CONCATENATE(SUMIFS($Z$9:$Z$633, $AC$9:$AC$633, L$8, $AD$9:$AD$633, $E56), ":", SUMIFS($AB$9:$AB$633, $AC$9:$AC$633, L$8, $AD$9:$AD$633, $E56),":", SUMIFS($AA$9:$AA$633, $AC$9:$AC$633, L$8, $AD$9:$AD$633, $E56),":", SUMIFS($AE$9:$AE$633, $AC$9:$AC$633, L$8, $AD$9:$AD$633, $E56)))</f>
        <v/>
      </c>
      <c r="M56" s="8" t="str">
        <f>IF(SUMIFS($Z$9:$Z$633, $AC$9:$AC$633, M$8, $AD$9:$AD$633, $E56)=0, "", CONCATENATE(SUMIFS($Z$9:$Z$633, $AC$9:$AC$633, M$8, $AD$9:$AD$633, $E56), ":", SUMIFS($AB$9:$AB$633, $AC$9:$AC$633, M$8, $AD$9:$AD$633, $E56),":", SUMIFS($AA$9:$AA$633, $AC$9:$AC$633, M$8, $AD$9:$AD$633, $E56),":", SUMIFS($AE$9:$AE$633, $AC$9:$AC$633, M$8, $AD$9:$AD$633, $E56)))</f>
        <v/>
      </c>
      <c r="N56" s="8" t="str">
        <f>IF(SUMIFS($Z$9:$Z$633, $AC$9:$AC$633, N$8, $AD$9:$AD$633, $E56)=0, "", CONCATENATE(SUMIFS($Z$9:$Z$633, $AC$9:$AC$633, N$8, $AD$9:$AD$633, $E56), ":", SUMIFS($AB$9:$AB$633, $AC$9:$AC$633, N$8, $AD$9:$AD$633, $E56),":", SUMIFS($AA$9:$AA$633, $AC$9:$AC$633, N$8, $AD$9:$AD$633, $E56),":", SUMIFS($AE$9:$AE$633, $AC$9:$AC$633, N$8, $AD$9:$AD$633, $E56)))</f>
        <v/>
      </c>
      <c r="O56" s="8" t="str">
        <f>IF(SUMIFS($Z$9:$Z$633, $AC$9:$AC$633, O$8, $AD$9:$AD$633, $E56)=0, "", CONCATENATE(SUMIFS($Z$9:$Z$633, $AC$9:$AC$633, O$8, $AD$9:$AD$633, $E56), ":", SUMIFS($AB$9:$AB$633, $AC$9:$AC$633, O$8, $AD$9:$AD$633, $E56),":", SUMIFS($AA$9:$AA$633, $AC$9:$AC$633, O$8, $AD$9:$AD$633, $E56),":", SUMIFS($AE$9:$AE$633, $AC$9:$AC$633, O$8, $AD$9:$AD$633, $E56)))</f>
        <v/>
      </c>
      <c r="P56" s="8" t="str">
        <f>IF(SUMIFS($Z$9:$Z$633, $AC$9:$AC$633, P$8, $AD$9:$AD$633, $E56)=0, "", CONCATENATE(SUMIFS($Z$9:$Z$633, $AC$9:$AC$633, P$8, $AD$9:$AD$633, $E56), ":", SUMIFS($AB$9:$AB$633, $AC$9:$AC$633, P$8, $AD$9:$AD$633, $E56),":", SUMIFS($AA$9:$AA$633, $AC$9:$AC$633, P$8, $AD$9:$AD$633, $E56),":", SUMIFS($AE$9:$AE$633, $AC$9:$AC$633, P$8, $AD$9:$AD$633, $E56)))</f>
        <v>126:18:1:6</v>
      </c>
      <c r="Q56" s="8" t="str">
        <f>IF(SUMIFS($Z$9:$Z$633, $AC$9:$AC$633, Q$8, $AD$9:$AD$633, $E56)=0, "", CONCATENATE(SUMIFS($Z$9:$Z$633, $AC$9:$AC$633, Q$8, $AD$9:$AD$633, $E56), ":", SUMIFS($AB$9:$AB$633, $AC$9:$AC$633, Q$8, $AD$9:$AD$633, $E56),":", SUMIFS($AA$9:$AA$633, $AC$9:$AC$633, Q$8, $AD$9:$AD$633, $E56),":", SUMIFS($AE$9:$AE$633, $AC$9:$AC$633, Q$8, $AD$9:$AD$633, $E56)))</f>
        <v/>
      </c>
      <c r="R56" s="8" t="str">
        <f>IF(SUMIFS($Z$9:$Z$633, $AC$9:$AC$633, R$8, $AD$9:$AD$633, $E56)=0, "", CONCATENATE(SUMIFS($Z$9:$Z$633, $AC$9:$AC$633, R$8, $AD$9:$AD$633, $E56), ":", SUMIFS($AB$9:$AB$633, $AC$9:$AC$633, R$8, $AD$9:$AD$633, $E56),":", SUMIFS($AA$9:$AA$633, $AC$9:$AC$633, R$8, $AD$9:$AD$633, $E56),":", SUMIFS($AE$9:$AE$633, $AC$9:$AC$633, R$8, $AD$9:$AD$633, $E56)))</f>
        <v>481:51:3:37</v>
      </c>
      <c r="S56" s="8" t="str">
        <f>IF(SUMIFS($Z$9:$Z$633, $AC$9:$AC$633, S$8, $AD$9:$AD$633, $E56)=0, "", CONCATENATE(SUMIFS($Z$9:$Z$633, $AC$9:$AC$633, S$8, $AD$9:$AD$633, $E56), ":", SUMIFS($AB$9:$AB$633, $AC$9:$AC$633, S$8, $AD$9:$AD$633, $E56),":", SUMIFS($AA$9:$AA$633, $AC$9:$AC$633, S$8, $AD$9:$AD$633, $E56),":", SUMIFS($AE$9:$AE$633, $AC$9:$AC$633, S$8, $AD$9:$AD$633, $E56)))</f>
        <v/>
      </c>
      <c r="T56" s="8" t="str">
        <f>IF(SUMIFS($Z$9:$Z$633, $AC$9:$AC$633, T$8, $AD$9:$AD$633, $E56)=0, "", CONCATENATE(SUMIFS($Z$9:$Z$633, $AC$9:$AC$633, T$8, $AD$9:$AD$633, $E56), ":", SUMIFS($AB$9:$AB$633, $AC$9:$AC$633, T$8, $AD$9:$AD$633, $E56),":", SUMIFS($AA$9:$AA$633, $AC$9:$AC$633, T$8, $AD$9:$AD$633, $E56),":", SUMIFS($AE$9:$AE$633, $AC$9:$AC$633, T$8, $AD$9:$AD$633, $E56)))</f>
        <v/>
      </c>
      <c r="U56" s="9" t="str">
        <f>IF(SUMIFS($Z$9:$Z$633, $AC$9:$AC$633, U$8, $AD$9:$AD$633, $E56)=0, "", CONCATENATE(SUMIFS($Z$9:$Z$633, $AC$9:$AC$633, U$8, $AD$9:$AD$633, $E56), ":", SUMIFS($AB$9:$AB$633, $AC$9:$AC$633, U$8, $AD$9:$AD$633, $E56),":", SUMIFS($AA$9:$AA$633, $AC$9:$AC$633, U$8, $AD$9:$AD$633, $E56),":", SUMIFS($AE$9:$AE$633, $AC$9:$AC$633, U$8, $AD$9:$AD$633, $E56)))</f>
        <v/>
      </c>
      <c r="Z56" s="14">
        <v>47</v>
      </c>
      <c r="AA56" s="14">
        <v>1</v>
      </c>
      <c r="AB56" s="14">
        <v>6</v>
      </c>
      <c r="AC56" s="29" t="s">
        <v>0</v>
      </c>
      <c r="AD56" s="29"/>
      <c r="AE56" s="29"/>
      <c r="AF56" s="13" t="str">
        <f t="shared" si="1"/>
        <v/>
      </c>
      <c r="AG56" t="str">
        <f ca="1">IFERROR(ADDRESS(ROW(OFFSET(INDIRECT($AF56), IF(COUNTA($AF56:AF56)&lt;=$AA56-1, COUNTA($AF56:AF56), ""), 0)), COLUMN(INDIRECT($AF56))), "")</f>
        <v/>
      </c>
      <c r="AH56" t="str">
        <f ca="1">IFERROR(ADDRESS(ROW(OFFSET(INDIRECT($AF56), IF(COUNTA($AF56:AG56)&lt;=$AA56-1, COUNTA($AF56:AG56), ""), 0)), COLUMN(INDIRECT($AF56))), "")</f>
        <v/>
      </c>
      <c r="AI56" t="str">
        <f ca="1">IFERROR(ADDRESS(ROW(OFFSET(INDIRECT($AF56), IF(COUNTA($AF56:AH56)&lt;=$AA56-1, COUNTA($AF56:AH56), ""), 0)), COLUMN(INDIRECT($AF56))), "")</f>
        <v/>
      </c>
      <c r="AJ56" t="str">
        <f ca="1">IFERROR(ADDRESS(ROW(OFFSET(INDIRECT($AF56), IF(COUNTA($AF56:AI56)&lt;=$AA56-1, COUNTA($AF56:AI56), ""), 0)), COLUMN(INDIRECT($AF56))), "")</f>
        <v/>
      </c>
      <c r="AK56" t="str">
        <f t="shared" si="2"/>
        <v/>
      </c>
    </row>
    <row r="57" spans="1:37" x14ac:dyDescent="0.25">
      <c r="A57" s="14">
        <v>10</v>
      </c>
      <c r="B57" s="14">
        <v>17</v>
      </c>
      <c r="C57" s="14" t="str">
        <f t="shared" si="0"/>
        <v>$P$26</v>
      </c>
      <c r="E57" s="20">
        <v>48</v>
      </c>
      <c r="F57" s="23" t="str">
        <f>IF(SUMIFS($Z$9:$Z$633, $AC$9:$AC$633, F$8, $AD$9:$AD$633, $E57)=0, "", CONCATENATE(SUMIFS($Z$9:$Z$633, $AC$9:$AC$633, F$8, $AD$9:$AD$633, $E57), ":", SUMIFS($AB$9:$AB$633, $AC$9:$AC$633, F$8, $AD$9:$AD$633, $E57),":", SUMIFS($AA$9:$AA$633, $AC$9:$AC$633, F$8, $AD$9:$AD$633, $E57),":", SUMIFS($AE$9:$AE$633, $AC$9:$AC$633, F$8, $AD$9:$AD$633, $E57)))</f>
        <v>183:54:3:25</v>
      </c>
      <c r="G57" s="8" t="str">
        <f>IF(SUMIFS($Z$9:$Z$633, $AC$9:$AC$633, G$8, $AD$9:$AD$633, $E57)=0, "", CONCATENATE(SUMIFS($Z$9:$Z$633, $AC$9:$AC$633, G$8, $AD$9:$AD$633, $E57), ":", SUMIFS($AB$9:$AB$633, $AC$9:$AC$633, G$8, $AD$9:$AD$633, $E57),":", SUMIFS($AA$9:$AA$633, $AC$9:$AC$633, G$8, $AD$9:$AD$633, $E57),":", SUMIFS($AE$9:$AE$633, $AC$9:$AC$633, G$8, $AD$9:$AD$633, $E57)))</f>
        <v/>
      </c>
      <c r="H57" s="8" t="str">
        <f>IF(SUMIFS($Z$9:$Z$633, $AC$9:$AC$633, H$8, $AD$9:$AD$633, $E57)=0, "", CONCATENATE(SUMIFS($Z$9:$Z$633, $AC$9:$AC$633, H$8, $AD$9:$AD$633, $E57), ":", SUMIFS($AB$9:$AB$633, $AC$9:$AC$633, H$8, $AD$9:$AD$633, $E57),":", SUMIFS($AA$9:$AA$633, $AC$9:$AC$633, H$8, $AD$9:$AD$633, $E57),":", SUMIFS($AE$9:$AE$633, $AC$9:$AC$633, H$8, $AD$9:$AD$633, $E57)))</f>
        <v/>
      </c>
      <c r="I57" s="8" t="str">
        <f>IF(SUMIFS($Z$9:$Z$633, $AC$9:$AC$633, I$8, $AD$9:$AD$633, $E57)=0, "", CONCATENATE(SUMIFS($Z$9:$Z$633, $AC$9:$AC$633, I$8, $AD$9:$AD$633, $E57), ":", SUMIFS($AB$9:$AB$633, $AC$9:$AC$633, I$8, $AD$9:$AD$633, $E57),":", SUMIFS($AA$9:$AA$633, $AC$9:$AC$633, I$8, $AD$9:$AD$633, $E57),":", SUMIFS($AE$9:$AE$633, $AC$9:$AC$633, I$8, $AD$9:$AD$633, $E57)))</f>
        <v/>
      </c>
      <c r="J57" s="8" t="str">
        <f>IF(SUMIFS($Z$9:$Z$633, $AC$9:$AC$633, J$8, $AD$9:$AD$633, $E57)=0, "", CONCATENATE(SUMIFS($Z$9:$Z$633, $AC$9:$AC$633, J$8, $AD$9:$AD$633, $E57), ":", SUMIFS($AB$9:$AB$633, $AC$9:$AC$633, J$8, $AD$9:$AD$633, $E57),":", SUMIFS($AA$9:$AA$633, $AC$9:$AC$633, J$8, $AD$9:$AD$633, $E57),":", SUMIFS($AE$9:$AE$633, $AC$9:$AC$633, J$8, $AD$9:$AD$633, $E57)))</f>
        <v/>
      </c>
      <c r="K57" s="8" t="str">
        <f>IF(SUMIFS($Z$9:$Z$633, $AC$9:$AC$633, K$8, $AD$9:$AD$633, $E57)=0, "", CONCATENATE(SUMIFS($Z$9:$Z$633, $AC$9:$AC$633, K$8, $AD$9:$AD$633, $E57), ":", SUMIFS($AB$9:$AB$633, $AC$9:$AC$633, K$8, $AD$9:$AD$633, $E57),":", SUMIFS($AA$9:$AA$633, $AC$9:$AC$633, K$8, $AD$9:$AD$633, $E57),":", SUMIFS($AE$9:$AE$633, $AC$9:$AC$633, K$8, $AD$9:$AD$633, $E57)))</f>
        <v/>
      </c>
      <c r="L57" s="8" t="str">
        <f>IF(SUMIFS($Z$9:$Z$633, $AC$9:$AC$633, L$8, $AD$9:$AD$633, $E57)=0, "", CONCATENATE(SUMIFS($Z$9:$Z$633, $AC$9:$AC$633, L$8, $AD$9:$AD$633, $E57), ":", SUMIFS($AB$9:$AB$633, $AC$9:$AC$633, L$8, $AD$9:$AD$633, $E57),":", SUMIFS($AA$9:$AA$633, $AC$9:$AC$633, L$8, $AD$9:$AD$633, $E57),":", SUMIFS($AE$9:$AE$633, $AC$9:$AC$633, L$8, $AD$9:$AD$633, $E57)))</f>
        <v/>
      </c>
      <c r="M57" s="8" t="str">
        <f>IF(SUMIFS($Z$9:$Z$633, $AC$9:$AC$633, M$8, $AD$9:$AD$633, $E57)=0, "", CONCATENATE(SUMIFS($Z$9:$Z$633, $AC$9:$AC$633, M$8, $AD$9:$AD$633, $E57), ":", SUMIFS($AB$9:$AB$633, $AC$9:$AC$633, M$8, $AD$9:$AD$633, $E57),":", SUMIFS($AA$9:$AA$633, $AC$9:$AC$633, M$8, $AD$9:$AD$633, $E57),":", SUMIFS($AE$9:$AE$633, $AC$9:$AC$633, M$8, $AD$9:$AD$633, $E57)))</f>
        <v>460:52:4:32</v>
      </c>
      <c r="N57" s="8" t="str">
        <f>IF(SUMIFS($Z$9:$Z$633, $AC$9:$AC$633, N$8, $AD$9:$AD$633, $E57)=0, "", CONCATENATE(SUMIFS($Z$9:$Z$633, $AC$9:$AC$633, N$8, $AD$9:$AD$633, $E57), ":", SUMIFS($AB$9:$AB$633, $AC$9:$AC$633, N$8, $AD$9:$AD$633, $E57),":", SUMIFS($AA$9:$AA$633, $AC$9:$AC$633, N$8, $AD$9:$AD$633, $E57),":", SUMIFS($AE$9:$AE$633, $AC$9:$AC$633, N$8, $AD$9:$AD$633, $E57)))</f>
        <v/>
      </c>
      <c r="O57" s="8" t="str">
        <f>IF(SUMIFS($Z$9:$Z$633, $AC$9:$AC$633, O$8, $AD$9:$AD$633, $E57)=0, "", CONCATENATE(SUMIFS($Z$9:$Z$633, $AC$9:$AC$633, O$8, $AD$9:$AD$633, $E57), ":", SUMIFS($AB$9:$AB$633, $AC$9:$AC$633, O$8, $AD$9:$AD$633, $E57),":", SUMIFS($AA$9:$AA$633, $AC$9:$AC$633, O$8, $AD$9:$AD$633, $E57),":", SUMIFS($AE$9:$AE$633, $AC$9:$AC$633, O$8, $AD$9:$AD$633, $E57)))</f>
        <v>117:55:5:18</v>
      </c>
      <c r="P57" s="8" t="str">
        <f>IF(SUMIFS($Z$9:$Z$633, $AC$9:$AC$633, P$8, $AD$9:$AD$633, $E57)=0, "", CONCATENATE(SUMIFS($Z$9:$Z$633, $AC$9:$AC$633, P$8, $AD$9:$AD$633, $E57), ":", SUMIFS($AB$9:$AB$633, $AC$9:$AC$633, P$8, $AD$9:$AD$633, $E57),":", SUMIFS($AA$9:$AA$633, $AC$9:$AC$633, P$8, $AD$9:$AD$633, $E57),":", SUMIFS($AE$9:$AE$633, $AC$9:$AC$633, P$8, $AD$9:$AD$633, $E57)))</f>
        <v/>
      </c>
      <c r="Q57" s="8" t="str">
        <f>IF(SUMIFS($Z$9:$Z$633, $AC$9:$AC$633, Q$8, $AD$9:$AD$633, $E57)=0, "", CONCATENATE(SUMIFS($Z$9:$Z$633, $AC$9:$AC$633, Q$8, $AD$9:$AD$633, $E57), ":", SUMIFS($AB$9:$AB$633, $AC$9:$AC$633, Q$8, $AD$9:$AD$633, $E57),":", SUMIFS($AA$9:$AA$633, $AC$9:$AC$633, Q$8, $AD$9:$AD$633, $E57),":", SUMIFS($AE$9:$AE$633, $AC$9:$AC$633, Q$8, $AD$9:$AD$633, $E57)))</f>
        <v>308:55:5:20</v>
      </c>
      <c r="R57" s="8" t="str">
        <f>IF(SUMIFS($Z$9:$Z$633, $AC$9:$AC$633, R$8, $AD$9:$AD$633, $E57)=0, "", CONCATENATE(SUMIFS($Z$9:$Z$633, $AC$9:$AC$633, R$8, $AD$9:$AD$633, $E57), ":", SUMIFS($AB$9:$AB$633, $AC$9:$AC$633, R$8, $AD$9:$AD$633, $E57),":", SUMIFS($AA$9:$AA$633, $AC$9:$AC$633, R$8, $AD$9:$AD$633, $E57),":", SUMIFS($AE$9:$AE$633, $AC$9:$AC$633, R$8, $AD$9:$AD$633, $E57)))</f>
        <v/>
      </c>
      <c r="S57" s="8" t="str">
        <f>IF(SUMIFS($Z$9:$Z$633, $AC$9:$AC$633, S$8, $AD$9:$AD$633, $E57)=0, "", CONCATENATE(SUMIFS($Z$9:$Z$633, $AC$9:$AC$633, S$8, $AD$9:$AD$633, $E57), ":", SUMIFS($AB$9:$AB$633, $AC$9:$AC$633, S$8, $AD$9:$AD$633, $E57),":", SUMIFS($AA$9:$AA$633, $AC$9:$AC$633, S$8, $AD$9:$AD$633, $E57),":", SUMIFS($AE$9:$AE$633, $AC$9:$AC$633, S$8, $AD$9:$AD$633, $E57)))</f>
        <v/>
      </c>
      <c r="T57" s="8" t="str">
        <f>IF(SUMIFS($Z$9:$Z$633, $AC$9:$AC$633, T$8, $AD$9:$AD$633, $E57)=0, "", CONCATENATE(SUMIFS($Z$9:$Z$633, $AC$9:$AC$633, T$8, $AD$9:$AD$633, $E57), ":", SUMIFS($AB$9:$AB$633, $AC$9:$AC$633, T$8, $AD$9:$AD$633, $E57),":", SUMIFS($AA$9:$AA$633, $AC$9:$AC$633, T$8, $AD$9:$AD$633, $E57),":", SUMIFS($AE$9:$AE$633, $AC$9:$AC$633, T$8, $AD$9:$AD$633, $E57)))</f>
        <v/>
      </c>
      <c r="U57" s="9" t="str">
        <f>IF(SUMIFS($Z$9:$Z$633, $AC$9:$AC$633, U$8, $AD$9:$AD$633, $E57)=0, "", CONCATENATE(SUMIFS($Z$9:$Z$633, $AC$9:$AC$633, U$8, $AD$9:$AD$633, $E57), ":", SUMIFS($AB$9:$AB$633, $AC$9:$AC$633, U$8, $AD$9:$AD$633, $E57),":", SUMIFS($AA$9:$AA$633, $AC$9:$AC$633, U$8, $AD$9:$AD$633, $E57),":", SUMIFS($AE$9:$AE$633, $AC$9:$AC$633, U$8, $AD$9:$AD$633, $E57)))</f>
        <v>168:54:3:24</v>
      </c>
      <c r="Z57" s="14">
        <v>48</v>
      </c>
      <c r="AA57" s="14">
        <v>3</v>
      </c>
      <c r="AB57" s="14">
        <v>33</v>
      </c>
      <c r="AC57" s="29">
        <v>0</v>
      </c>
      <c r="AD57" s="29">
        <v>84</v>
      </c>
      <c r="AE57" s="29">
        <v>34</v>
      </c>
      <c r="AF57" s="13" t="str">
        <f t="shared" si="1"/>
        <v>$F$93</v>
      </c>
      <c r="AG57" t="str">
        <f ca="1">IFERROR(ADDRESS(ROW(OFFSET(INDIRECT($AF57), IF(COUNTA($AF57:AF57)&lt;=$AA57-1, COUNTA($AF57:AF57), ""), 0)), COLUMN(INDIRECT($AF57))), "")</f>
        <v>$F$94</v>
      </c>
      <c r="AH57" t="str">
        <f ca="1">IFERROR(ADDRESS(ROW(OFFSET(INDIRECT($AF57), IF(COUNTA($AF57:AG57)&lt;=$AA57-1, COUNTA($AF57:AG57), ""), 0)), COLUMN(INDIRECT($AF57))), "")</f>
        <v>$F$95</v>
      </c>
      <c r="AI57" t="str">
        <f ca="1">IFERROR(ADDRESS(ROW(OFFSET(INDIRECT($AF57), IF(COUNTA($AF57:AH57)&lt;=$AA57-1, COUNTA($AF57:AH57), ""), 0)), COLUMN(INDIRECT($AF57))), "")</f>
        <v/>
      </c>
      <c r="AJ57" t="str">
        <f ca="1">IFERROR(ADDRESS(ROW(OFFSET(INDIRECT($AF57), IF(COUNTA($AF57:AI57)&lt;=$AA57-1, COUNTA($AF57:AI57), ""), 0)), COLUMN(INDIRECT($AF57))), "")</f>
        <v/>
      </c>
      <c r="AK57" t="str">
        <f t="shared" ca="1" si="2"/>
        <v>$F$95</v>
      </c>
    </row>
    <row r="58" spans="1:37" x14ac:dyDescent="0.25">
      <c r="A58" s="14">
        <v>5</v>
      </c>
      <c r="B58" s="14">
        <v>83</v>
      </c>
      <c r="C58" s="14" t="str">
        <f t="shared" si="0"/>
        <v>$K$92</v>
      </c>
      <c r="E58" s="20">
        <v>49</v>
      </c>
      <c r="F58" s="23" t="str">
        <f>IF(SUMIFS($Z$9:$Z$633, $AC$9:$AC$633, F$8, $AD$9:$AD$633, $E58)=0, "", CONCATENATE(SUMIFS($Z$9:$Z$633, $AC$9:$AC$633, F$8, $AD$9:$AD$633, $E58), ":", SUMIFS($AB$9:$AB$633, $AC$9:$AC$633, F$8, $AD$9:$AD$633, $E58),":", SUMIFS($AA$9:$AA$633, $AC$9:$AC$633, F$8, $AD$9:$AD$633, $E58),":", SUMIFS($AE$9:$AE$633, $AC$9:$AC$633, F$8, $AD$9:$AD$633, $E58)))</f>
        <v/>
      </c>
      <c r="G58" s="8" t="str">
        <f>IF(SUMIFS($Z$9:$Z$633, $AC$9:$AC$633, G$8, $AD$9:$AD$633, $E58)=0, "", CONCATENATE(SUMIFS($Z$9:$Z$633, $AC$9:$AC$633, G$8, $AD$9:$AD$633, $E58), ":", SUMIFS($AB$9:$AB$633, $AC$9:$AC$633, G$8, $AD$9:$AD$633, $E58),":", SUMIFS($AA$9:$AA$633, $AC$9:$AC$633, G$8, $AD$9:$AD$633, $E58),":", SUMIFS($AE$9:$AE$633, $AC$9:$AC$633, G$8, $AD$9:$AD$633, $E58)))</f>
        <v>330:50:5:42</v>
      </c>
      <c r="H58" s="8" t="str">
        <f>IF(SUMIFS($Z$9:$Z$633, $AC$9:$AC$633, H$8, $AD$9:$AD$633, $E58)=0, "", CONCATENATE(SUMIFS($Z$9:$Z$633, $AC$9:$AC$633, H$8, $AD$9:$AD$633, $E58), ":", SUMIFS($AB$9:$AB$633, $AC$9:$AC$633, H$8, $AD$9:$AD$633, $E58),":", SUMIFS($AA$9:$AA$633, $AC$9:$AC$633, H$8, $AD$9:$AD$633, $E58),":", SUMIFS($AE$9:$AE$633, $AC$9:$AC$633, H$8, $AD$9:$AD$633, $E58)))</f>
        <v>379:50:5:43</v>
      </c>
      <c r="I58" s="8" t="str">
        <f>IF(SUMIFS($Z$9:$Z$633, $AC$9:$AC$633, I$8, $AD$9:$AD$633, $E58)=0, "", CONCATENATE(SUMIFS($Z$9:$Z$633, $AC$9:$AC$633, I$8, $AD$9:$AD$633, $E58), ":", SUMIFS($AB$9:$AB$633, $AC$9:$AC$633, I$8, $AD$9:$AD$633, $E58),":", SUMIFS($AA$9:$AA$633, $AC$9:$AC$633, I$8, $AD$9:$AD$633, $E58),":", SUMIFS($AE$9:$AE$633, $AC$9:$AC$633, I$8, $AD$9:$AD$633, $E58)))</f>
        <v/>
      </c>
      <c r="J58" s="8" t="str">
        <f>IF(SUMIFS($Z$9:$Z$633, $AC$9:$AC$633, J$8, $AD$9:$AD$633, $E58)=0, "", CONCATENATE(SUMIFS($Z$9:$Z$633, $AC$9:$AC$633, J$8, $AD$9:$AD$633, $E58), ":", SUMIFS($AB$9:$AB$633, $AC$9:$AC$633, J$8, $AD$9:$AD$633, $E58),":", SUMIFS($AA$9:$AA$633, $AC$9:$AC$633, J$8, $AD$9:$AD$633, $E58),":", SUMIFS($AE$9:$AE$633, $AC$9:$AC$633, J$8, $AD$9:$AD$633, $E58)))</f>
        <v>465:56:4:13</v>
      </c>
      <c r="K58" s="8" t="str">
        <f>IF(SUMIFS($Z$9:$Z$633, $AC$9:$AC$633, K$8, $AD$9:$AD$633, $E58)=0, "", CONCATENATE(SUMIFS($Z$9:$Z$633, $AC$9:$AC$633, K$8, $AD$9:$AD$633, $E58), ":", SUMIFS($AB$9:$AB$633, $AC$9:$AC$633, K$8, $AD$9:$AD$633, $E58),":", SUMIFS($AA$9:$AA$633, $AC$9:$AC$633, K$8, $AD$9:$AD$633, $E58),":", SUMIFS($AE$9:$AE$633, $AC$9:$AC$633, K$8, $AD$9:$AD$633, $E58)))</f>
        <v/>
      </c>
      <c r="L58" s="8" t="str">
        <f>IF(SUMIFS($Z$9:$Z$633, $AC$9:$AC$633, L$8, $AD$9:$AD$633, $E58)=0, "", CONCATENATE(SUMIFS($Z$9:$Z$633, $AC$9:$AC$633, L$8, $AD$9:$AD$633, $E58), ":", SUMIFS($AB$9:$AB$633, $AC$9:$AC$633, L$8, $AD$9:$AD$633, $E58),":", SUMIFS($AA$9:$AA$633, $AC$9:$AC$633, L$8, $AD$9:$AD$633, $E58),":", SUMIFS($AE$9:$AE$633, $AC$9:$AC$633, L$8, $AD$9:$AD$633, $E58)))</f>
        <v/>
      </c>
      <c r="M58" s="8" t="str">
        <f>IF(SUMIFS($Z$9:$Z$633, $AC$9:$AC$633, M$8, $AD$9:$AD$633, $E58)=0, "", CONCATENATE(SUMIFS($Z$9:$Z$633, $AC$9:$AC$633, M$8, $AD$9:$AD$633, $E58), ":", SUMIFS($AB$9:$AB$633, $AC$9:$AC$633, M$8, $AD$9:$AD$633, $E58),":", SUMIFS($AA$9:$AA$633, $AC$9:$AC$633, M$8, $AD$9:$AD$633, $E58),":", SUMIFS($AE$9:$AE$633, $AC$9:$AC$633, M$8, $AD$9:$AD$633, $E58)))</f>
        <v/>
      </c>
      <c r="N58" s="8" t="str">
        <f>IF(SUMIFS($Z$9:$Z$633, $AC$9:$AC$633, N$8, $AD$9:$AD$633, $E58)=0, "", CONCATENATE(SUMIFS($Z$9:$Z$633, $AC$9:$AC$633, N$8, $AD$9:$AD$633, $E58), ":", SUMIFS($AB$9:$AB$633, $AC$9:$AC$633, N$8, $AD$9:$AD$633, $E58),":", SUMIFS($AA$9:$AA$633, $AC$9:$AC$633, N$8, $AD$9:$AD$633, $E58),":", SUMIFS($AE$9:$AE$633, $AC$9:$AC$633, N$8, $AD$9:$AD$633, $E58)))</f>
        <v/>
      </c>
      <c r="O58" s="8" t="str">
        <f>IF(SUMIFS($Z$9:$Z$633, $AC$9:$AC$633, O$8, $AD$9:$AD$633, $E58)=0, "", CONCATENATE(SUMIFS($Z$9:$Z$633, $AC$9:$AC$633, O$8, $AD$9:$AD$633, $E58), ":", SUMIFS($AB$9:$AB$633, $AC$9:$AC$633, O$8, $AD$9:$AD$633, $E58),":", SUMIFS($AA$9:$AA$633, $AC$9:$AC$633, O$8, $AD$9:$AD$633, $E58),":", SUMIFS($AE$9:$AE$633, $AC$9:$AC$633, O$8, $AD$9:$AD$633, $E58)))</f>
        <v/>
      </c>
      <c r="P58" s="8" t="str">
        <f>IF(SUMIFS($Z$9:$Z$633, $AC$9:$AC$633, P$8, $AD$9:$AD$633, $E58)=0, "", CONCATENATE(SUMIFS($Z$9:$Z$633, $AC$9:$AC$633, P$8, $AD$9:$AD$633, $E58), ":", SUMIFS($AB$9:$AB$633, $AC$9:$AC$633, P$8, $AD$9:$AD$633, $E58),":", SUMIFS($AA$9:$AA$633, $AC$9:$AC$633, P$8, $AD$9:$AD$633, $E58),":", SUMIFS($AE$9:$AE$633, $AC$9:$AC$633, P$8, $AD$9:$AD$633, $E58)))</f>
        <v>361:60:5:3</v>
      </c>
      <c r="Q58" s="8" t="str">
        <f>IF(SUMIFS($Z$9:$Z$633, $AC$9:$AC$633, Q$8, $AD$9:$AD$633, $E58)=0, "", CONCATENATE(SUMIFS($Z$9:$Z$633, $AC$9:$AC$633, Q$8, $AD$9:$AD$633, $E58), ":", SUMIFS($AB$9:$AB$633, $AC$9:$AC$633, Q$8, $AD$9:$AD$633, $E58),":", SUMIFS($AA$9:$AA$633, $AC$9:$AC$633, Q$8, $AD$9:$AD$633, $E58),":", SUMIFS($AE$9:$AE$633, $AC$9:$AC$633, Q$8, $AD$9:$AD$633, $E58)))</f>
        <v/>
      </c>
      <c r="R58" s="8" t="str">
        <f>IF(SUMIFS($Z$9:$Z$633, $AC$9:$AC$633, R$8, $AD$9:$AD$633, $E58)=0, "", CONCATENATE(SUMIFS($Z$9:$Z$633, $AC$9:$AC$633, R$8, $AD$9:$AD$633, $E58), ":", SUMIFS($AB$9:$AB$633, $AC$9:$AC$633, R$8, $AD$9:$AD$633, $E58),":", SUMIFS($AA$9:$AA$633, $AC$9:$AC$633, R$8, $AD$9:$AD$633, $E58),":", SUMIFS($AE$9:$AE$633, $AC$9:$AC$633, R$8, $AD$9:$AD$633, $E58)))</f>
        <v/>
      </c>
      <c r="S58" s="8" t="str">
        <f>IF(SUMIFS($Z$9:$Z$633, $AC$9:$AC$633, S$8, $AD$9:$AD$633, $E58)=0, "", CONCATENATE(SUMIFS($Z$9:$Z$633, $AC$9:$AC$633, S$8, $AD$9:$AD$633, $E58), ":", SUMIFS($AB$9:$AB$633, $AC$9:$AC$633, S$8, $AD$9:$AD$633, $E58),":", SUMIFS($AA$9:$AA$633, $AC$9:$AC$633, S$8, $AD$9:$AD$633, $E58),":", SUMIFS($AE$9:$AE$633, $AC$9:$AC$633, S$8, $AD$9:$AD$633, $E58)))</f>
        <v>572:51:3:38</v>
      </c>
      <c r="T58" s="8" t="str">
        <f>IF(SUMIFS($Z$9:$Z$633, $AC$9:$AC$633, T$8, $AD$9:$AD$633, $E58)=0, "", CONCATENATE(SUMIFS($Z$9:$Z$633, $AC$9:$AC$633, T$8, $AD$9:$AD$633, $E58), ":", SUMIFS($AB$9:$AB$633, $AC$9:$AC$633, T$8, $AD$9:$AD$633, $E58),":", SUMIFS($AA$9:$AA$633, $AC$9:$AC$633, T$8, $AD$9:$AD$633, $E58),":", SUMIFS($AE$9:$AE$633, $AC$9:$AC$633, T$8, $AD$9:$AD$633, $E58)))</f>
        <v>376:48:3:10</v>
      </c>
      <c r="U58" s="9" t="str">
        <f>IF(SUMIFS($Z$9:$Z$633, $AC$9:$AC$633, U$8, $AD$9:$AD$633, $E58)=0, "", CONCATENATE(SUMIFS($Z$9:$Z$633, $AC$9:$AC$633, U$8, $AD$9:$AD$633, $E58), ":", SUMIFS($AB$9:$AB$633, $AC$9:$AC$633, U$8, $AD$9:$AD$633, $E58),":", SUMIFS($AA$9:$AA$633, $AC$9:$AC$633, U$8, $AD$9:$AD$633, $E58),":", SUMIFS($AE$9:$AE$633, $AC$9:$AC$633, U$8, $AD$9:$AD$633, $E58)))</f>
        <v/>
      </c>
      <c r="Z58" s="14">
        <v>49</v>
      </c>
      <c r="AA58" s="14">
        <v>3</v>
      </c>
      <c r="AB58" s="14">
        <v>48</v>
      </c>
      <c r="AC58" s="29">
        <v>8</v>
      </c>
      <c r="AD58" s="29">
        <v>58</v>
      </c>
      <c r="AE58" s="29">
        <v>4</v>
      </c>
      <c r="AF58" s="13" t="str">
        <f t="shared" si="1"/>
        <v>$N$67</v>
      </c>
      <c r="AG58" t="str">
        <f ca="1">IFERROR(ADDRESS(ROW(OFFSET(INDIRECT($AF58), IF(COUNTA($AF58:AF58)&lt;=$AA58-1, COUNTA($AF58:AF58), ""), 0)), COLUMN(INDIRECT($AF58))), "")</f>
        <v>$N$68</v>
      </c>
      <c r="AH58" t="str">
        <f ca="1">IFERROR(ADDRESS(ROW(OFFSET(INDIRECT($AF58), IF(COUNTA($AF58:AG58)&lt;=$AA58-1, COUNTA($AF58:AG58), ""), 0)), COLUMN(INDIRECT($AF58))), "")</f>
        <v>$N$69</v>
      </c>
      <c r="AI58" t="str">
        <f ca="1">IFERROR(ADDRESS(ROW(OFFSET(INDIRECT($AF58), IF(COUNTA($AF58:AH58)&lt;=$AA58-1, COUNTA($AF58:AH58), ""), 0)), COLUMN(INDIRECT($AF58))), "")</f>
        <v/>
      </c>
      <c r="AJ58" t="str">
        <f ca="1">IFERROR(ADDRESS(ROW(OFFSET(INDIRECT($AF58), IF(COUNTA($AF58:AI58)&lt;=$AA58-1, COUNTA($AF58:AI58), ""), 0)), COLUMN(INDIRECT($AF58))), "")</f>
        <v/>
      </c>
      <c r="AK58" t="str">
        <f t="shared" ca="1" si="2"/>
        <v>$N$69</v>
      </c>
    </row>
    <row r="59" spans="1:37" x14ac:dyDescent="0.25">
      <c r="A59" s="14">
        <v>5</v>
      </c>
      <c r="B59" s="14">
        <v>92</v>
      </c>
      <c r="C59" s="14" t="str">
        <f t="shared" si="0"/>
        <v>$K$101</v>
      </c>
      <c r="E59" s="20">
        <v>50</v>
      </c>
      <c r="F59" s="23" t="str">
        <f>IF(SUMIFS($Z$9:$Z$633, $AC$9:$AC$633, F$8, $AD$9:$AD$633, $E59)=0, "", CONCATENATE(SUMIFS($Z$9:$Z$633, $AC$9:$AC$633, F$8, $AD$9:$AD$633, $E59), ":", SUMIFS($AB$9:$AB$633, $AC$9:$AC$633, F$8, $AD$9:$AD$633, $E59),":", SUMIFS($AA$9:$AA$633, $AC$9:$AC$633, F$8, $AD$9:$AD$633, $E59),":", SUMIFS($AE$9:$AE$633, $AC$9:$AC$633, F$8, $AD$9:$AD$633, $E59)))</f>
        <v/>
      </c>
      <c r="G59" s="8" t="str">
        <f>IF(SUMIFS($Z$9:$Z$633, $AC$9:$AC$633, G$8, $AD$9:$AD$633, $E59)=0, "", CONCATENATE(SUMIFS($Z$9:$Z$633, $AC$9:$AC$633, G$8, $AD$9:$AD$633, $E59), ":", SUMIFS($AB$9:$AB$633, $AC$9:$AC$633, G$8, $AD$9:$AD$633, $E59),":", SUMIFS($AA$9:$AA$633, $AC$9:$AC$633, G$8, $AD$9:$AD$633, $E59),":", SUMIFS($AE$9:$AE$633, $AC$9:$AC$633, G$8, $AD$9:$AD$633, $E59)))</f>
        <v/>
      </c>
      <c r="H59" s="8" t="str">
        <f>IF(SUMIFS($Z$9:$Z$633, $AC$9:$AC$633, H$8, $AD$9:$AD$633, $E59)=0, "", CONCATENATE(SUMIFS($Z$9:$Z$633, $AC$9:$AC$633, H$8, $AD$9:$AD$633, $E59), ":", SUMIFS($AB$9:$AB$633, $AC$9:$AC$633, H$8, $AD$9:$AD$633, $E59),":", SUMIFS($AA$9:$AA$633, $AC$9:$AC$633, H$8, $AD$9:$AD$633, $E59),":", SUMIFS($AE$9:$AE$633, $AC$9:$AC$633, H$8, $AD$9:$AD$633, $E59)))</f>
        <v/>
      </c>
      <c r="I59" s="8" t="str">
        <f>IF(SUMIFS($Z$9:$Z$633, $AC$9:$AC$633, I$8, $AD$9:$AD$633, $E59)=0, "", CONCATENATE(SUMIFS($Z$9:$Z$633, $AC$9:$AC$633, I$8, $AD$9:$AD$633, $E59), ":", SUMIFS($AB$9:$AB$633, $AC$9:$AC$633, I$8, $AD$9:$AD$633, $E59),":", SUMIFS($AA$9:$AA$633, $AC$9:$AC$633, I$8, $AD$9:$AD$633, $E59),":", SUMIFS($AE$9:$AE$633, $AC$9:$AC$633, I$8, $AD$9:$AD$633, $E59)))</f>
        <v>252:24:2:1</v>
      </c>
      <c r="J59" s="8" t="str">
        <f>IF(SUMIFS($Z$9:$Z$633, $AC$9:$AC$633, J$8, $AD$9:$AD$633, $E59)=0, "", CONCATENATE(SUMIFS($Z$9:$Z$633, $AC$9:$AC$633, J$8, $AD$9:$AD$633, $E59), ":", SUMIFS($AB$9:$AB$633, $AC$9:$AC$633, J$8, $AD$9:$AD$633, $E59),":", SUMIFS($AA$9:$AA$633, $AC$9:$AC$633, J$8, $AD$9:$AD$633, $E59),":", SUMIFS($AE$9:$AE$633, $AC$9:$AC$633, J$8, $AD$9:$AD$633, $E59)))</f>
        <v/>
      </c>
      <c r="K59" s="8" t="str">
        <f>IF(SUMIFS($Z$9:$Z$633, $AC$9:$AC$633, K$8, $AD$9:$AD$633, $E59)=0, "", CONCATENATE(SUMIFS($Z$9:$Z$633, $AC$9:$AC$633, K$8, $AD$9:$AD$633, $E59), ":", SUMIFS($AB$9:$AB$633, $AC$9:$AC$633, K$8, $AD$9:$AD$633, $E59),":", SUMIFS($AA$9:$AA$633, $AC$9:$AC$633, K$8, $AD$9:$AD$633, $E59),":", SUMIFS($AE$9:$AE$633, $AC$9:$AC$633, K$8, $AD$9:$AD$633, $E59)))</f>
        <v>518:56:4:14</v>
      </c>
      <c r="L59" s="8" t="str">
        <f>IF(SUMIFS($Z$9:$Z$633, $AC$9:$AC$633, L$8, $AD$9:$AD$633, $E59)=0, "", CONCATENATE(SUMIFS($Z$9:$Z$633, $AC$9:$AC$633, L$8, $AD$9:$AD$633, $E59), ":", SUMIFS($AB$9:$AB$633, $AC$9:$AC$633, L$8, $AD$9:$AD$633, $E59),":", SUMIFS($AA$9:$AA$633, $AC$9:$AC$633, L$8, $AD$9:$AD$633, $E59),":", SUMIFS($AE$9:$AE$633, $AC$9:$AC$633, L$8, $AD$9:$AD$633, $E59)))</f>
        <v>337:52:4:31</v>
      </c>
      <c r="M59" s="8" t="str">
        <f>IF(SUMIFS($Z$9:$Z$633, $AC$9:$AC$633, M$8, $AD$9:$AD$633, $E59)=0, "", CONCATENATE(SUMIFS($Z$9:$Z$633, $AC$9:$AC$633, M$8, $AD$9:$AD$633, $E59), ":", SUMIFS($AB$9:$AB$633, $AC$9:$AC$633, M$8, $AD$9:$AD$633, $E59),":", SUMIFS($AA$9:$AA$633, $AC$9:$AC$633, M$8, $AD$9:$AD$633, $E59),":", SUMIFS($AE$9:$AE$633, $AC$9:$AC$633, M$8, $AD$9:$AD$633, $E59)))</f>
        <v/>
      </c>
      <c r="N59" s="8" t="str">
        <f>IF(SUMIFS($Z$9:$Z$633, $AC$9:$AC$633, N$8, $AD$9:$AD$633, $E59)=0, "", CONCATENATE(SUMIFS($Z$9:$Z$633, $AC$9:$AC$633, N$8, $AD$9:$AD$633, $E59), ":", SUMIFS($AB$9:$AB$633, $AC$9:$AC$633, N$8, $AD$9:$AD$633, $E59),":", SUMIFS($AA$9:$AA$633, $AC$9:$AC$633, N$8, $AD$9:$AD$633, $E59),":", SUMIFS($AE$9:$AE$633, $AC$9:$AC$633, N$8, $AD$9:$AD$633, $E59)))</f>
        <v/>
      </c>
      <c r="O59" s="8" t="str">
        <f>IF(SUMIFS($Z$9:$Z$633, $AC$9:$AC$633, O$8, $AD$9:$AD$633, $E59)=0, "", CONCATENATE(SUMIFS($Z$9:$Z$633, $AC$9:$AC$633, O$8, $AD$9:$AD$633, $E59), ":", SUMIFS($AB$9:$AB$633, $AC$9:$AC$633, O$8, $AD$9:$AD$633, $E59),":", SUMIFS($AA$9:$AA$633, $AC$9:$AC$633, O$8, $AD$9:$AD$633, $E59),":", SUMIFS($AE$9:$AE$633, $AC$9:$AC$633, O$8, $AD$9:$AD$633, $E59)))</f>
        <v/>
      </c>
      <c r="P59" s="8" t="str">
        <f>IF(SUMIFS($Z$9:$Z$633, $AC$9:$AC$633, P$8, $AD$9:$AD$633, $E59)=0, "", CONCATENATE(SUMIFS($Z$9:$Z$633, $AC$9:$AC$633, P$8, $AD$9:$AD$633, $E59), ":", SUMIFS($AB$9:$AB$633, $AC$9:$AC$633, P$8, $AD$9:$AD$633, $E59),":", SUMIFS($AA$9:$AA$633, $AC$9:$AC$633, P$8, $AD$9:$AD$633, $E59),":", SUMIFS($AE$9:$AE$633, $AC$9:$AC$633, P$8, $AD$9:$AD$633, $E59)))</f>
        <v/>
      </c>
      <c r="Q59" s="8" t="str">
        <f>IF(SUMIFS($Z$9:$Z$633, $AC$9:$AC$633, Q$8, $AD$9:$AD$633, $E59)=0, "", CONCATENATE(SUMIFS($Z$9:$Z$633, $AC$9:$AC$633, Q$8, $AD$9:$AD$633, $E59), ":", SUMIFS($AB$9:$AB$633, $AC$9:$AC$633, Q$8, $AD$9:$AD$633, $E59),":", SUMIFS($AA$9:$AA$633, $AC$9:$AC$633, Q$8, $AD$9:$AD$633, $E59),":", SUMIFS($AE$9:$AE$633, $AC$9:$AC$633, Q$8, $AD$9:$AD$633, $E59)))</f>
        <v/>
      </c>
      <c r="R59" s="8" t="str">
        <f>IF(SUMIFS($Z$9:$Z$633, $AC$9:$AC$633, R$8, $AD$9:$AD$633, $E59)=0, "", CONCATENATE(SUMIFS($Z$9:$Z$633, $AC$9:$AC$633, R$8, $AD$9:$AD$633, $E59), ":", SUMIFS($AB$9:$AB$633, $AC$9:$AC$633, R$8, $AD$9:$AD$633, $E59),":", SUMIFS($AA$9:$AA$633, $AC$9:$AC$633, R$8, $AD$9:$AD$633, $E59),":", SUMIFS($AE$9:$AE$633, $AC$9:$AC$633, R$8, $AD$9:$AD$633, $E59)))</f>
        <v>280:48:3:8</v>
      </c>
      <c r="S59" s="8" t="str">
        <f>IF(SUMIFS($Z$9:$Z$633, $AC$9:$AC$633, S$8, $AD$9:$AD$633, $E59)=0, "", CONCATENATE(SUMIFS($Z$9:$Z$633, $AC$9:$AC$633, S$8, $AD$9:$AD$633, $E59), ":", SUMIFS($AB$9:$AB$633, $AC$9:$AC$633, S$8, $AD$9:$AD$633, $E59),":", SUMIFS($AA$9:$AA$633, $AC$9:$AC$633, S$8, $AD$9:$AD$633, $E59),":", SUMIFS($AE$9:$AE$633, $AC$9:$AC$633, S$8, $AD$9:$AD$633, $E59)))</f>
        <v/>
      </c>
      <c r="T59" s="8" t="str">
        <f>IF(SUMIFS($Z$9:$Z$633, $AC$9:$AC$633, T$8, $AD$9:$AD$633, $E59)=0, "", CONCATENATE(SUMIFS($Z$9:$Z$633, $AC$9:$AC$633, T$8, $AD$9:$AD$633, $E59), ":", SUMIFS($AB$9:$AB$633, $AC$9:$AC$633, T$8, $AD$9:$AD$633, $E59),":", SUMIFS($AA$9:$AA$633, $AC$9:$AC$633, T$8, $AD$9:$AD$633, $E59),":", SUMIFS($AE$9:$AE$633, $AC$9:$AC$633, T$8, $AD$9:$AD$633, $E59)))</f>
        <v/>
      </c>
      <c r="U59" s="9" t="str">
        <f>IF(SUMIFS($Z$9:$Z$633, $AC$9:$AC$633, U$8, $AD$9:$AD$633, $E59)=0, "", CONCATENATE(SUMIFS($Z$9:$Z$633, $AC$9:$AC$633, U$8, $AD$9:$AD$633, $E59), ":", SUMIFS($AB$9:$AB$633, $AC$9:$AC$633, U$8, $AD$9:$AD$633, $E59),":", SUMIFS($AA$9:$AA$633, $AC$9:$AC$633, U$8, $AD$9:$AD$633, $E59),":", SUMIFS($AE$9:$AE$633, $AC$9:$AC$633, U$8, $AD$9:$AD$633, $E59)))</f>
        <v/>
      </c>
      <c r="Z59" s="14">
        <v>50</v>
      </c>
      <c r="AA59" s="14">
        <v>4</v>
      </c>
      <c r="AB59" s="14">
        <v>80</v>
      </c>
      <c r="AC59" s="29">
        <v>4</v>
      </c>
      <c r="AD59" s="29">
        <v>10</v>
      </c>
      <c r="AE59" s="29">
        <v>36</v>
      </c>
      <c r="AF59" s="13" t="str">
        <f t="shared" si="1"/>
        <v>$J$19</v>
      </c>
      <c r="AG59" t="str">
        <f ca="1">IFERROR(ADDRESS(ROW(OFFSET(INDIRECT($AF59), IF(COUNTA($AF59:AF59)&lt;=$AA59-1, COUNTA($AF59:AF59), ""), 0)), COLUMN(INDIRECT($AF59))), "")</f>
        <v>$J$20</v>
      </c>
      <c r="AH59" t="str">
        <f ca="1">IFERROR(ADDRESS(ROW(OFFSET(INDIRECT($AF59), IF(COUNTA($AF59:AG59)&lt;=$AA59-1, COUNTA($AF59:AG59), ""), 0)), COLUMN(INDIRECT($AF59))), "")</f>
        <v>$J$21</v>
      </c>
      <c r="AI59" t="str">
        <f ca="1">IFERROR(ADDRESS(ROW(OFFSET(INDIRECT($AF59), IF(COUNTA($AF59:AH59)&lt;=$AA59-1, COUNTA($AF59:AH59), ""), 0)), COLUMN(INDIRECT($AF59))), "")</f>
        <v>$J$22</v>
      </c>
      <c r="AJ59" t="str">
        <f ca="1">IFERROR(ADDRESS(ROW(OFFSET(INDIRECT($AF59), IF(COUNTA($AF59:AI59)&lt;=$AA59-1, COUNTA($AF59:AI59), ""), 0)), COLUMN(INDIRECT($AF59))), "")</f>
        <v/>
      </c>
      <c r="AK59" t="str">
        <f t="shared" ca="1" si="2"/>
        <v>$J$22</v>
      </c>
    </row>
    <row r="60" spans="1:37" x14ac:dyDescent="0.25">
      <c r="A60" s="14">
        <v>3</v>
      </c>
      <c r="B60" s="14">
        <v>35</v>
      </c>
      <c r="C60" s="14" t="str">
        <f t="shared" si="0"/>
        <v>$I$44</v>
      </c>
      <c r="E60" s="20">
        <v>51</v>
      </c>
      <c r="F60" s="23" t="str">
        <f>IF(SUMIFS($Z$9:$Z$633, $AC$9:$AC$633, F$8, $AD$9:$AD$633, $E60)=0, "", CONCATENATE(SUMIFS($Z$9:$Z$633, $AC$9:$AC$633, F$8, $AD$9:$AD$633, $E60), ":", SUMIFS($AB$9:$AB$633, $AC$9:$AC$633, F$8, $AD$9:$AD$633, $E60),":", SUMIFS($AA$9:$AA$633, $AC$9:$AC$633, F$8, $AD$9:$AD$633, $E60),":", SUMIFS($AE$9:$AE$633, $AC$9:$AC$633, F$8, $AD$9:$AD$633, $E60)))</f>
        <v/>
      </c>
      <c r="G60" s="8" t="str">
        <f>IF(SUMIFS($Z$9:$Z$633, $AC$9:$AC$633, G$8, $AD$9:$AD$633, $E60)=0, "", CONCATENATE(SUMIFS($Z$9:$Z$633, $AC$9:$AC$633, G$8, $AD$9:$AD$633, $E60), ":", SUMIFS($AB$9:$AB$633, $AC$9:$AC$633, G$8, $AD$9:$AD$633, $E60),":", SUMIFS($AA$9:$AA$633, $AC$9:$AC$633, G$8, $AD$9:$AD$633, $E60),":", SUMIFS($AE$9:$AE$633, $AC$9:$AC$633, G$8, $AD$9:$AD$633, $E60)))</f>
        <v/>
      </c>
      <c r="H60" s="8" t="str">
        <f>IF(SUMIFS($Z$9:$Z$633, $AC$9:$AC$633, H$8, $AD$9:$AD$633, $E60)=0, "", CONCATENATE(SUMIFS($Z$9:$Z$633, $AC$9:$AC$633, H$8, $AD$9:$AD$633, $E60), ":", SUMIFS($AB$9:$AB$633, $AC$9:$AC$633, H$8, $AD$9:$AD$633, $E60),":", SUMIFS($AA$9:$AA$633, $AC$9:$AC$633, H$8, $AD$9:$AD$633, $E60),":", SUMIFS($AE$9:$AE$633, $AC$9:$AC$633, H$8, $AD$9:$AD$633, $E60)))</f>
        <v/>
      </c>
      <c r="I60" s="8" t="str">
        <f>IF(SUMIFS($Z$9:$Z$633, $AC$9:$AC$633, I$8, $AD$9:$AD$633, $E60)=0, "", CONCATENATE(SUMIFS($Z$9:$Z$633, $AC$9:$AC$633, I$8, $AD$9:$AD$633, $E60), ":", SUMIFS($AB$9:$AB$633, $AC$9:$AC$633, I$8, $AD$9:$AD$633, $E60),":", SUMIFS($AA$9:$AA$633, $AC$9:$AC$633, I$8, $AD$9:$AD$633, $E60),":", SUMIFS($AE$9:$AE$633, $AC$9:$AC$633, I$8, $AD$9:$AD$633, $E60)))</f>
        <v/>
      </c>
      <c r="J60" s="8" t="str">
        <f>IF(SUMIFS($Z$9:$Z$633, $AC$9:$AC$633, J$8, $AD$9:$AD$633, $E60)=0, "", CONCATENATE(SUMIFS($Z$9:$Z$633, $AC$9:$AC$633, J$8, $AD$9:$AD$633, $E60), ":", SUMIFS($AB$9:$AB$633, $AC$9:$AC$633, J$8, $AD$9:$AD$633, $E60),":", SUMIFS($AA$9:$AA$633, $AC$9:$AC$633, J$8, $AD$9:$AD$633, $E60),":", SUMIFS($AE$9:$AE$633, $AC$9:$AC$633, J$8, $AD$9:$AD$633, $E60)))</f>
        <v/>
      </c>
      <c r="K60" s="8" t="str">
        <f>IF(SUMIFS($Z$9:$Z$633, $AC$9:$AC$633, K$8, $AD$9:$AD$633, $E60)=0, "", CONCATENATE(SUMIFS($Z$9:$Z$633, $AC$9:$AC$633, K$8, $AD$9:$AD$633, $E60), ":", SUMIFS($AB$9:$AB$633, $AC$9:$AC$633, K$8, $AD$9:$AD$633, $E60),":", SUMIFS($AA$9:$AA$633, $AC$9:$AC$633, K$8, $AD$9:$AD$633, $E60),":", SUMIFS($AE$9:$AE$633, $AC$9:$AC$633, K$8, $AD$9:$AD$633, $E60)))</f>
        <v/>
      </c>
      <c r="L60" s="8" t="str">
        <f>IF(SUMIFS($Z$9:$Z$633, $AC$9:$AC$633, L$8, $AD$9:$AD$633, $E60)=0, "", CONCATENATE(SUMIFS($Z$9:$Z$633, $AC$9:$AC$633, L$8, $AD$9:$AD$633, $E60), ":", SUMIFS($AB$9:$AB$633, $AC$9:$AC$633, L$8, $AD$9:$AD$633, $E60),":", SUMIFS($AA$9:$AA$633, $AC$9:$AC$633, L$8, $AD$9:$AD$633, $E60),":", SUMIFS($AE$9:$AE$633, $AC$9:$AC$633, L$8, $AD$9:$AD$633, $E60)))</f>
        <v/>
      </c>
      <c r="M60" s="8" t="str">
        <f>IF(SUMIFS($Z$9:$Z$633, $AC$9:$AC$633, M$8, $AD$9:$AD$633, $E60)=0, "", CONCATENATE(SUMIFS($Z$9:$Z$633, $AC$9:$AC$633, M$8, $AD$9:$AD$633, $E60), ":", SUMIFS($AB$9:$AB$633, $AC$9:$AC$633, M$8, $AD$9:$AD$633, $E60),":", SUMIFS($AA$9:$AA$633, $AC$9:$AC$633, M$8, $AD$9:$AD$633, $E60),":", SUMIFS($AE$9:$AE$633, $AC$9:$AC$633, M$8, $AD$9:$AD$633, $E60)))</f>
        <v/>
      </c>
      <c r="N60" s="8" t="str">
        <f>IF(SUMIFS($Z$9:$Z$633, $AC$9:$AC$633, N$8, $AD$9:$AD$633, $E60)=0, "", CONCATENATE(SUMIFS($Z$9:$Z$633, $AC$9:$AC$633, N$8, $AD$9:$AD$633, $E60), ":", SUMIFS($AB$9:$AB$633, $AC$9:$AC$633, N$8, $AD$9:$AD$633, $E60),":", SUMIFS($AA$9:$AA$633, $AC$9:$AC$633, N$8, $AD$9:$AD$633, $E60),":", SUMIFS($AE$9:$AE$633, $AC$9:$AC$633, N$8, $AD$9:$AD$633, $E60)))</f>
        <v>584:52:4:33</v>
      </c>
      <c r="O60" s="8" t="str">
        <f>IF(SUMIFS($Z$9:$Z$633, $AC$9:$AC$633, O$8, $AD$9:$AD$633, $E60)=0, "", CONCATENATE(SUMIFS($Z$9:$Z$633, $AC$9:$AC$633, O$8, $AD$9:$AD$633, $E60), ":", SUMIFS($AB$9:$AB$633, $AC$9:$AC$633, O$8, $AD$9:$AD$633, $E60),":", SUMIFS($AA$9:$AA$633, $AC$9:$AC$633, O$8, $AD$9:$AD$633, $E60),":", SUMIFS($AE$9:$AE$633, $AC$9:$AC$633, O$8, $AD$9:$AD$633, $E60)))</f>
        <v/>
      </c>
      <c r="P60" s="8" t="str">
        <f>IF(SUMIFS($Z$9:$Z$633, $AC$9:$AC$633, P$8, $AD$9:$AD$633, $E60)=0, "", CONCATENATE(SUMIFS($Z$9:$Z$633, $AC$9:$AC$633, P$8, $AD$9:$AD$633, $E60), ":", SUMIFS($AB$9:$AB$633, $AC$9:$AC$633, P$8, $AD$9:$AD$633, $E60),":", SUMIFS($AA$9:$AA$633, $AC$9:$AC$633, P$8, $AD$9:$AD$633, $E60),":", SUMIFS($AE$9:$AE$633, $AC$9:$AC$633, P$8, $AD$9:$AD$633, $E60)))</f>
        <v/>
      </c>
      <c r="Q60" s="8" t="str">
        <f>IF(SUMIFS($Z$9:$Z$633, $AC$9:$AC$633, Q$8, $AD$9:$AD$633, $E60)=0, "", CONCATENATE(SUMIFS($Z$9:$Z$633, $AC$9:$AC$633, Q$8, $AD$9:$AD$633, $E60), ":", SUMIFS($AB$9:$AB$633, $AC$9:$AC$633, Q$8, $AD$9:$AD$633, $E60),":", SUMIFS($AA$9:$AA$633, $AC$9:$AC$633, Q$8, $AD$9:$AD$633, $E60),":", SUMIFS($AE$9:$AE$633, $AC$9:$AC$633, Q$8, $AD$9:$AD$633, $E60)))</f>
        <v/>
      </c>
      <c r="R60" s="8" t="str">
        <f>IF(SUMIFS($Z$9:$Z$633, $AC$9:$AC$633, R$8, $AD$9:$AD$633, $E60)=0, "", CONCATENATE(SUMIFS($Z$9:$Z$633, $AC$9:$AC$633, R$8, $AD$9:$AD$633, $E60), ":", SUMIFS($AB$9:$AB$633, $AC$9:$AC$633, R$8, $AD$9:$AD$633, $E60),":", SUMIFS($AA$9:$AA$633, $AC$9:$AC$633, R$8, $AD$9:$AD$633, $E60),":", SUMIFS($AE$9:$AE$633, $AC$9:$AC$633, R$8, $AD$9:$AD$633, $E60)))</f>
        <v/>
      </c>
      <c r="S60" s="8" t="str">
        <f>IF(SUMIFS($Z$9:$Z$633, $AC$9:$AC$633, S$8, $AD$9:$AD$633, $E60)=0, "", CONCATENATE(SUMIFS($Z$9:$Z$633, $AC$9:$AC$633, S$8, $AD$9:$AD$633, $E60), ":", SUMIFS($AB$9:$AB$633, $AC$9:$AC$633, S$8, $AD$9:$AD$633, $E60),":", SUMIFS($AA$9:$AA$633, $AC$9:$AC$633, S$8, $AD$9:$AD$633, $E60),":", SUMIFS($AE$9:$AE$633, $AC$9:$AC$633, S$8, $AD$9:$AD$633, $E60)))</f>
        <v/>
      </c>
      <c r="T60" s="8" t="str">
        <f>IF(SUMIFS($Z$9:$Z$633, $AC$9:$AC$633, T$8, $AD$9:$AD$633, $E60)=0, "", CONCATENATE(SUMIFS($Z$9:$Z$633, $AC$9:$AC$633, T$8, $AD$9:$AD$633, $E60), ":", SUMIFS($AB$9:$AB$633, $AC$9:$AC$633, T$8, $AD$9:$AD$633, $E60),":", SUMIFS($AA$9:$AA$633, $AC$9:$AC$633, T$8, $AD$9:$AD$633, $E60),":", SUMIFS($AE$9:$AE$633, $AC$9:$AC$633, T$8, $AD$9:$AD$633, $E60)))</f>
        <v/>
      </c>
      <c r="U60" s="9" t="str">
        <f>IF(SUMIFS($Z$9:$Z$633, $AC$9:$AC$633, U$8, $AD$9:$AD$633, $E60)=0, "", CONCATENATE(SUMIFS($Z$9:$Z$633, $AC$9:$AC$633, U$8, $AD$9:$AD$633, $E60), ":", SUMIFS($AB$9:$AB$633, $AC$9:$AC$633, U$8, $AD$9:$AD$633, $E60),":", SUMIFS($AA$9:$AA$633, $AC$9:$AC$633, U$8, $AD$9:$AD$633, $E60),":", SUMIFS($AE$9:$AE$633, $AC$9:$AC$633, U$8, $AD$9:$AD$633, $E60)))</f>
        <v>598:51:3:40</v>
      </c>
      <c r="Z60" s="14">
        <v>51</v>
      </c>
      <c r="AA60" s="14">
        <v>1</v>
      </c>
      <c r="AB60" s="14">
        <v>11</v>
      </c>
      <c r="AC60" s="29" t="s">
        <v>0</v>
      </c>
      <c r="AD60" s="29"/>
      <c r="AE60" s="29"/>
      <c r="AF60" s="13" t="str">
        <f t="shared" si="1"/>
        <v/>
      </c>
      <c r="AG60" t="str">
        <f ca="1">IFERROR(ADDRESS(ROW(OFFSET(INDIRECT($AF60), IF(COUNTA($AF60:AF60)&lt;=$AA60-1, COUNTA($AF60:AF60), ""), 0)), COLUMN(INDIRECT($AF60))), "")</f>
        <v/>
      </c>
      <c r="AH60" t="str">
        <f ca="1">IFERROR(ADDRESS(ROW(OFFSET(INDIRECT($AF60), IF(COUNTA($AF60:AG60)&lt;=$AA60-1, COUNTA($AF60:AG60), ""), 0)), COLUMN(INDIRECT($AF60))), "")</f>
        <v/>
      </c>
      <c r="AI60" t="str">
        <f ca="1">IFERROR(ADDRESS(ROW(OFFSET(INDIRECT($AF60), IF(COUNTA($AF60:AH60)&lt;=$AA60-1, COUNTA($AF60:AH60), ""), 0)), COLUMN(INDIRECT($AF60))), "")</f>
        <v/>
      </c>
      <c r="AJ60" t="str">
        <f ca="1">IFERROR(ADDRESS(ROW(OFFSET(INDIRECT($AF60), IF(COUNTA($AF60:AI60)&lt;=$AA60-1, COUNTA($AF60:AI60), ""), 0)), COLUMN(INDIRECT($AF60))), "")</f>
        <v/>
      </c>
      <c r="AK60" t="str">
        <f t="shared" si="2"/>
        <v/>
      </c>
    </row>
    <row r="61" spans="1:37" x14ac:dyDescent="0.25">
      <c r="A61" s="14">
        <v>4</v>
      </c>
      <c r="B61" s="14">
        <v>27</v>
      </c>
      <c r="C61" s="14" t="str">
        <f t="shared" si="0"/>
        <v>$J$36</v>
      </c>
      <c r="E61" s="20">
        <v>52</v>
      </c>
      <c r="F61" s="23" t="str">
        <f>IF(SUMIFS($Z$9:$Z$633, $AC$9:$AC$633, F$8, $AD$9:$AD$633, $E61)=0, "", CONCATENATE(SUMIFS($Z$9:$Z$633, $AC$9:$AC$633, F$8, $AD$9:$AD$633, $E61), ":", SUMIFS($AB$9:$AB$633, $AC$9:$AC$633, F$8, $AD$9:$AD$633, $E61),":", SUMIFS($AA$9:$AA$633, $AC$9:$AC$633, F$8, $AD$9:$AD$633, $E61),":", SUMIFS($AE$9:$AE$633, $AC$9:$AC$633, F$8, $AD$9:$AD$633, $E61)))</f>
        <v>90:50:5:41</v>
      </c>
      <c r="G61" s="8" t="str">
        <f>IF(SUMIFS($Z$9:$Z$633, $AC$9:$AC$633, G$8, $AD$9:$AD$633, $E61)=0, "", CONCATENATE(SUMIFS($Z$9:$Z$633, $AC$9:$AC$633, G$8, $AD$9:$AD$633, $E61), ":", SUMIFS($AB$9:$AB$633, $AC$9:$AC$633, G$8, $AD$9:$AD$633, $E61),":", SUMIFS($AA$9:$AA$633, $AC$9:$AC$633, G$8, $AD$9:$AD$633, $E61),":", SUMIFS($AE$9:$AE$633, $AC$9:$AC$633, G$8, $AD$9:$AD$633, $E61)))</f>
        <v/>
      </c>
      <c r="H61" s="8" t="str">
        <f>IF(SUMIFS($Z$9:$Z$633, $AC$9:$AC$633, H$8, $AD$9:$AD$633, $E61)=0, "", CONCATENATE(SUMIFS($Z$9:$Z$633, $AC$9:$AC$633, H$8, $AD$9:$AD$633, $E61), ":", SUMIFS($AB$9:$AB$633, $AC$9:$AC$633, H$8, $AD$9:$AD$633, $E61),":", SUMIFS($AA$9:$AA$633, $AC$9:$AC$633, H$8, $AD$9:$AD$633, $E61),":", SUMIFS($AE$9:$AE$633, $AC$9:$AC$633, H$8, $AD$9:$AD$633, $E61)))</f>
        <v/>
      </c>
      <c r="I61" s="8" t="str">
        <f>IF(SUMIFS($Z$9:$Z$633, $AC$9:$AC$633, I$8, $AD$9:$AD$633, $E61)=0, "", CONCATENATE(SUMIFS($Z$9:$Z$633, $AC$9:$AC$633, I$8, $AD$9:$AD$633, $E61), ":", SUMIFS($AB$9:$AB$633, $AC$9:$AC$633, I$8, $AD$9:$AD$633, $E61),":", SUMIFS($AA$9:$AA$633, $AC$9:$AC$633, I$8, $AD$9:$AD$633, $E61),":", SUMIFS($AE$9:$AE$633, $AC$9:$AC$633, I$8, $AD$9:$AD$633, $E61)))</f>
        <v/>
      </c>
      <c r="J61" s="8" t="str">
        <f>IF(SUMIFS($Z$9:$Z$633, $AC$9:$AC$633, J$8, $AD$9:$AD$633, $E61)=0, "", CONCATENATE(SUMIFS($Z$9:$Z$633, $AC$9:$AC$633, J$8, $AD$9:$AD$633, $E61), ":", SUMIFS($AB$9:$AB$633, $AC$9:$AC$633, J$8, $AD$9:$AD$633, $E61),":", SUMIFS($AA$9:$AA$633, $AC$9:$AC$633, J$8, $AD$9:$AD$633, $E61),":", SUMIFS($AE$9:$AE$633, $AC$9:$AC$633, J$8, $AD$9:$AD$633, $E61)))</f>
        <v/>
      </c>
      <c r="K61" s="8" t="str">
        <f>IF(SUMIFS($Z$9:$Z$633, $AC$9:$AC$633, K$8, $AD$9:$AD$633, $E61)=0, "", CONCATENATE(SUMIFS($Z$9:$Z$633, $AC$9:$AC$633, K$8, $AD$9:$AD$633, $E61), ":", SUMIFS($AB$9:$AB$633, $AC$9:$AC$633, K$8, $AD$9:$AD$633, $E61),":", SUMIFS($AA$9:$AA$633, $AC$9:$AC$633, K$8, $AD$9:$AD$633, $E61),":", SUMIFS($AE$9:$AE$633, $AC$9:$AC$633, K$8, $AD$9:$AD$633, $E61)))</f>
        <v/>
      </c>
      <c r="L61" s="8" t="str">
        <f>IF(SUMIFS($Z$9:$Z$633, $AC$9:$AC$633, L$8, $AD$9:$AD$633, $E61)=0, "", CONCATENATE(SUMIFS($Z$9:$Z$633, $AC$9:$AC$633, L$8, $AD$9:$AD$633, $E61), ":", SUMIFS($AB$9:$AB$633, $AC$9:$AC$633, L$8, $AD$9:$AD$633, $E61),":", SUMIFS($AA$9:$AA$633, $AC$9:$AC$633, L$8, $AD$9:$AD$633, $E61),":", SUMIFS($AE$9:$AE$633, $AC$9:$AC$633, L$8, $AD$9:$AD$633, $E61)))</f>
        <v/>
      </c>
      <c r="M61" s="8" t="str">
        <f>IF(SUMIFS($Z$9:$Z$633, $AC$9:$AC$633, M$8, $AD$9:$AD$633, $E61)=0, "", CONCATENATE(SUMIFS($Z$9:$Z$633, $AC$9:$AC$633, M$8, $AD$9:$AD$633, $E61), ":", SUMIFS($AB$9:$AB$633, $AC$9:$AC$633, M$8, $AD$9:$AD$633, $E61),":", SUMIFS($AA$9:$AA$633, $AC$9:$AC$633, M$8, $AD$9:$AD$633, $E61),":", SUMIFS($AE$9:$AE$633, $AC$9:$AC$633, M$8, $AD$9:$AD$633, $E61)))</f>
        <v>603:50:5:3</v>
      </c>
      <c r="N61" s="8" t="str">
        <f>IF(SUMIFS($Z$9:$Z$633, $AC$9:$AC$633, N$8, $AD$9:$AD$633, $E61)=0, "", CONCATENATE(SUMIFS($Z$9:$Z$633, $AC$9:$AC$633, N$8, $AD$9:$AD$633, $E61), ":", SUMIFS($AB$9:$AB$633, $AC$9:$AC$633, N$8, $AD$9:$AD$633, $E61),":", SUMIFS($AA$9:$AA$633, $AC$9:$AC$633, N$8, $AD$9:$AD$633, $E61),":", SUMIFS($AE$9:$AE$633, $AC$9:$AC$633, N$8, $AD$9:$AD$633, $E61)))</f>
        <v/>
      </c>
      <c r="O61" s="8" t="str">
        <f>IF(SUMIFS($Z$9:$Z$633, $AC$9:$AC$633, O$8, $AD$9:$AD$633, $E61)=0, "", CONCATENATE(SUMIFS($Z$9:$Z$633, $AC$9:$AC$633, O$8, $AD$9:$AD$633, $E61), ":", SUMIFS($AB$9:$AB$633, $AC$9:$AC$633, O$8, $AD$9:$AD$633, $E61),":", SUMIFS($AA$9:$AA$633, $AC$9:$AC$633, O$8, $AD$9:$AD$633, $E61),":", SUMIFS($AE$9:$AE$633, $AC$9:$AC$633, O$8, $AD$9:$AD$633, $E61)))</f>
        <v/>
      </c>
      <c r="P61" s="8" t="str">
        <f>IF(SUMIFS($Z$9:$Z$633, $AC$9:$AC$633, P$8, $AD$9:$AD$633, $E61)=0, "", CONCATENATE(SUMIFS($Z$9:$Z$633, $AC$9:$AC$633, P$8, $AD$9:$AD$633, $E61), ":", SUMIFS($AB$9:$AB$633, $AC$9:$AC$633, P$8, $AD$9:$AD$633, $E61),":", SUMIFS($AA$9:$AA$633, $AC$9:$AC$633, P$8, $AD$9:$AD$633, $E61),":", SUMIFS($AE$9:$AE$633, $AC$9:$AC$633, P$8, $AD$9:$AD$633, $E61)))</f>
        <v/>
      </c>
      <c r="Q61" s="8" t="str">
        <f>IF(SUMIFS($Z$9:$Z$633, $AC$9:$AC$633, Q$8, $AD$9:$AD$633, $E61)=0, "", CONCATENATE(SUMIFS($Z$9:$Z$633, $AC$9:$AC$633, Q$8, $AD$9:$AD$633, $E61), ":", SUMIFS($AB$9:$AB$633, $AC$9:$AC$633, Q$8, $AD$9:$AD$633, $E61),":", SUMIFS($AA$9:$AA$633, $AC$9:$AC$633, Q$8, $AD$9:$AD$633, $E61),":", SUMIFS($AE$9:$AE$633, $AC$9:$AC$633, Q$8, $AD$9:$AD$633, $E61)))</f>
        <v/>
      </c>
      <c r="R61" s="8" t="str">
        <f>IF(SUMIFS($Z$9:$Z$633, $AC$9:$AC$633, R$8, $AD$9:$AD$633, $E61)=0, "", CONCATENATE(SUMIFS($Z$9:$Z$633, $AC$9:$AC$633, R$8, $AD$9:$AD$633, $E61), ":", SUMIFS($AB$9:$AB$633, $AC$9:$AC$633, R$8, $AD$9:$AD$633, $E61),":", SUMIFS($AA$9:$AA$633, $AC$9:$AC$633, R$8, $AD$9:$AD$633, $E61),":", SUMIFS($AE$9:$AE$633, $AC$9:$AC$633, R$8, $AD$9:$AD$633, $E61)))</f>
        <v/>
      </c>
      <c r="S61" s="8" t="str">
        <f>IF(SUMIFS($Z$9:$Z$633, $AC$9:$AC$633, S$8, $AD$9:$AD$633, $E61)=0, "", CONCATENATE(SUMIFS($Z$9:$Z$633, $AC$9:$AC$633, S$8, $AD$9:$AD$633, $E61), ":", SUMIFS($AB$9:$AB$633, $AC$9:$AC$633, S$8, $AD$9:$AD$633, $E61),":", SUMIFS($AA$9:$AA$633, $AC$9:$AC$633, S$8, $AD$9:$AD$633, $E61),":", SUMIFS($AE$9:$AE$633, $AC$9:$AC$633, S$8, $AD$9:$AD$633, $E61)))</f>
        <v>350:48:3:9</v>
      </c>
      <c r="T61" s="8" t="str">
        <f>IF(SUMIFS($Z$9:$Z$633, $AC$9:$AC$633, T$8, $AD$9:$AD$633, $E61)=0, "", CONCATENATE(SUMIFS($Z$9:$Z$633, $AC$9:$AC$633, T$8, $AD$9:$AD$633, $E61), ":", SUMIFS($AB$9:$AB$633, $AC$9:$AC$633, T$8, $AD$9:$AD$633, $E61),":", SUMIFS($AA$9:$AA$633, $AC$9:$AC$633, T$8, $AD$9:$AD$633, $E61),":", SUMIFS($AE$9:$AE$633, $AC$9:$AC$633, T$8, $AD$9:$AD$633, $E61)))</f>
        <v>158:45:3:26</v>
      </c>
      <c r="U61" s="9" t="str">
        <f>IF(SUMIFS($Z$9:$Z$633, $AC$9:$AC$633, U$8, $AD$9:$AD$633, $E61)=0, "", CONCATENATE(SUMIFS($Z$9:$Z$633, $AC$9:$AC$633, U$8, $AD$9:$AD$633, $E61), ":", SUMIFS($AB$9:$AB$633, $AC$9:$AC$633, U$8, $AD$9:$AD$633, $E61),":", SUMIFS($AA$9:$AA$633, $AC$9:$AC$633, U$8, $AD$9:$AD$633, $E61),":", SUMIFS($AE$9:$AE$633, $AC$9:$AC$633, U$8, $AD$9:$AD$633, $E61)))</f>
        <v/>
      </c>
      <c r="Z61" s="14">
        <v>52</v>
      </c>
      <c r="AA61" s="14">
        <v>2</v>
      </c>
      <c r="AB61" s="14">
        <v>36</v>
      </c>
      <c r="AC61" s="29">
        <v>14</v>
      </c>
      <c r="AD61" s="29">
        <v>68</v>
      </c>
      <c r="AE61" s="29">
        <v>0</v>
      </c>
      <c r="AF61" s="13" t="str">
        <f t="shared" si="1"/>
        <v>$T$77</v>
      </c>
      <c r="AG61" t="str">
        <f ca="1">IFERROR(ADDRESS(ROW(OFFSET(INDIRECT($AF61), IF(COUNTA($AF61:AF61)&lt;=$AA61-1, COUNTA($AF61:AF61), ""), 0)), COLUMN(INDIRECT($AF61))), "")</f>
        <v>$T$78</v>
      </c>
      <c r="AH61" t="str">
        <f ca="1">IFERROR(ADDRESS(ROW(OFFSET(INDIRECT($AF61), IF(COUNTA($AF61:AG61)&lt;=$AA61-1, COUNTA($AF61:AG61), ""), 0)), COLUMN(INDIRECT($AF61))), "")</f>
        <v/>
      </c>
      <c r="AI61" t="str">
        <f ca="1">IFERROR(ADDRESS(ROW(OFFSET(INDIRECT($AF61), IF(COUNTA($AF61:AH61)&lt;=$AA61-1, COUNTA($AF61:AH61), ""), 0)), COLUMN(INDIRECT($AF61))), "")</f>
        <v/>
      </c>
      <c r="AJ61" t="str">
        <f ca="1">IFERROR(ADDRESS(ROW(OFFSET(INDIRECT($AF61), IF(COUNTA($AF61:AI61)&lt;=$AA61-1, COUNTA($AF61:AI61), ""), 0)), COLUMN(INDIRECT($AF61))), "")</f>
        <v/>
      </c>
      <c r="AK61" t="str">
        <f t="shared" ca="1" si="2"/>
        <v>$T$78</v>
      </c>
    </row>
    <row r="62" spans="1:37" x14ac:dyDescent="0.25">
      <c r="A62" s="14">
        <v>14</v>
      </c>
      <c r="B62" s="14">
        <v>98</v>
      </c>
      <c r="C62" s="14" t="str">
        <f t="shared" si="0"/>
        <v>$T$107</v>
      </c>
      <c r="E62" s="20">
        <v>53</v>
      </c>
      <c r="F62" s="23" t="str">
        <f>IF(SUMIFS($Z$9:$Z$633, $AC$9:$AC$633, F$8, $AD$9:$AD$633, $E62)=0, "", CONCATENATE(SUMIFS($Z$9:$Z$633, $AC$9:$AC$633, F$8, $AD$9:$AD$633, $E62), ":", SUMIFS($AB$9:$AB$633, $AC$9:$AC$633, F$8, $AD$9:$AD$633, $E62),":", SUMIFS($AA$9:$AA$633, $AC$9:$AC$633, F$8, $AD$9:$AD$633, $E62),":", SUMIFS($AE$9:$AE$633, $AC$9:$AC$633, F$8, $AD$9:$AD$633, $E62)))</f>
        <v/>
      </c>
      <c r="G62" s="8" t="str">
        <f>IF(SUMIFS($Z$9:$Z$633, $AC$9:$AC$633, G$8, $AD$9:$AD$633, $E62)=0, "", CONCATENATE(SUMIFS($Z$9:$Z$633, $AC$9:$AC$633, G$8, $AD$9:$AD$633, $E62), ":", SUMIFS($AB$9:$AB$633, $AC$9:$AC$633, G$8, $AD$9:$AD$633, $E62),":", SUMIFS($AA$9:$AA$633, $AC$9:$AC$633, G$8, $AD$9:$AD$633, $E62),":", SUMIFS($AE$9:$AE$633, $AC$9:$AC$633, G$8, $AD$9:$AD$633, $E62)))</f>
        <v/>
      </c>
      <c r="H62" s="8" t="str">
        <f>IF(SUMIFS($Z$9:$Z$633, $AC$9:$AC$633, H$8, $AD$9:$AD$633, $E62)=0, "", CONCATENATE(SUMIFS($Z$9:$Z$633, $AC$9:$AC$633, H$8, $AD$9:$AD$633, $E62), ":", SUMIFS($AB$9:$AB$633, $AC$9:$AC$633, H$8, $AD$9:$AD$633, $E62),":", SUMIFS($AA$9:$AA$633, $AC$9:$AC$633, H$8, $AD$9:$AD$633, $E62),":", SUMIFS($AE$9:$AE$633, $AC$9:$AC$633, H$8, $AD$9:$AD$633, $E62)))</f>
        <v/>
      </c>
      <c r="I62" s="8" t="str">
        <f>IF(SUMIFS($Z$9:$Z$633, $AC$9:$AC$633, I$8, $AD$9:$AD$633, $E62)=0, "", CONCATENATE(SUMIFS($Z$9:$Z$633, $AC$9:$AC$633, I$8, $AD$9:$AD$633, $E62), ":", SUMIFS($AB$9:$AB$633, $AC$9:$AC$633, I$8, $AD$9:$AD$633, $E62),":", SUMIFS($AA$9:$AA$633, $AC$9:$AC$633, I$8, $AD$9:$AD$633, $E62),":", SUMIFS($AE$9:$AE$633, $AC$9:$AC$633, I$8, $AD$9:$AD$633, $E62)))</f>
        <v>440:54:3:28</v>
      </c>
      <c r="J62" s="8" t="str">
        <f>IF(SUMIFS($Z$9:$Z$633, $AC$9:$AC$633, J$8, $AD$9:$AD$633, $E62)=0, "", CONCATENATE(SUMIFS($Z$9:$Z$633, $AC$9:$AC$633, J$8, $AD$9:$AD$633, $E62), ":", SUMIFS($AB$9:$AB$633, $AC$9:$AC$633, J$8, $AD$9:$AD$633, $E62),":", SUMIFS($AA$9:$AA$633, $AC$9:$AC$633, J$8, $AD$9:$AD$633, $E62),":", SUMIFS($AE$9:$AE$633, $AC$9:$AC$633, J$8, $AD$9:$AD$633, $E62)))</f>
        <v>549:54:3:29</v>
      </c>
      <c r="K62" s="8" t="str">
        <f>IF(SUMIFS($Z$9:$Z$633, $AC$9:$AC$633, K$8, $AD$9:$AD$633, $E62)=0, "", CONCATENATE(SUMIFS($Z$9:$Z$633, $AC$9:$AC$633, K$8, $AD$9:$AD$633, $E62), ":", SUMIFS($AB$9:$AB$633, $AC$9:$AC$633, K$8, $AD$9:$AD$633, $E62),":", SUMIFS($AA$9:$AA$633, $AC$9:$AC$633, K$8, $AD$9:$AD$633, $E62),":", SUMIFS($AE$9:$AE$633, $AC$9:$AC$633, K$8, $AD$9:$AD$633, $E62)))</f>
        <v/>
      </c>
      <c r="L62" s="8" t="str">
        <f>IF(SUMIFS($Z$9:$Z$633, $AC$9:$AC$633, L$8, $AD$9:$AD$633, $E62)=0, "", CONCATENATE(SUMIFS($Z$9:$Z$633, $AC$9:$AC$633, L$8, $AD$9:$AD$633, $E62), ":", SUMIFS($AB$9:$AB$633, $AC$9:$AC$633, L$8, $AD$9:$AD$633, $E62),":", SUMIFS($AA$9:$AA$633, $AC$9:$AC$633, L$8, $AD$9:$AD$633, $E62),":", SUMIFS($AE$9:$AE$633, $AC$9:$AC$633, L$8, $AD$9:$AD$633, $E62)))</f>
        <v/>
      </c>
      <c r="M62" s="8" t="str">
        <f>IF(SUMIFS($Z$9:$Z$633, $AC$9:$AC$633, M$8, $AD$9:$AD$633, $E62)=0, "", CONCATENATE(SUMIFS($Z$9:$Z$633, $AC$9:$AC$633, M$8, $AD$9:$AD$633, $E62), ":", SUMIFS($AB$9:$AB$633, $AC$9:$AC$633, M$8, $AD$9:$AD$633, $E62),":", SUMIFS($AA$9:$AA$633, $AC$9:$AC$633, M$8, $AD$9:$AD$633, $E62),":", SUMIFS($AE$9:$AE$633, $AC$9:$AC$633, M$8, $AD$9:$AD$633, $E62)))</f>
        <v/>
      </c>
      <c r="N62" s="8" t="str">
        <f>IF(SUMIFS($Z$9:$Z$633, $AC$9:$AC$633, N$8, $AD$9:$AD$633, $E62)=0, "", CONCATENATE(SUMIFS($Z$9:$Z$633, $AC$9:$AC$633, N$8, $AD$9:$AD$633, $E62), ":", SUMIFS($AB$9:$AB$633, $AC$9:$AC$633, N$8, $AD$9:$AD$633, $E62),":", SUMIFS($AA$9:$AA$633, $AC$9:$AC$633, N$8, $AD$9:$AD$633, $E62),":", SUMIFS($AE$9:$AE$633, $AC$9:$AC$633, N$8, $AD$9:$AD$633, $E62)))</f>
        <v/>
      </c>
      <c r="O62" s="8" t="str">
        <f>IF(SUMIFS($Z$9:$Z$633, $AC$9:$AC$633, O$8, $AD$9:$AD$633, $E62)=0, "", CONCATENATE(SUMIFS($Z$9:$Z$633, $AC$9:$AC$633, O$8, $AD$9:$AD$633, $E62), ":", SUMIFS($AB$9:$AB$633, $AC$9:$AC$633, O$8, $AD$9:$AD$633, $E62),":", SUMIFS($AA$9:$AA$633, $AC$9:$AC$633, O$8, $AD$9:$AD$633, $E62),":", SUMIFS($AE$9:$AE$633, $AC$9:$AC$633, O$8, $AD$9:$AD$633, $E62)))</f>
        <v>592:52:4:34</v>
      </c>
      <c r="P62" s="8" t="str">
        <f>IF(SUMIFS($Z$9:$Z$633, $AC$9:$AC$633, P$8, $AD$9:$AD$633, $E62)=0, "", CONCATENATE(SUMIFS($Z$9:$Z$633, $AC$9:$AC$633, P$8, $AD$9:$AD$633, $E62), ":", SUMIFS($AB$9:$AB$633, $AC$9:$AC$633, P$8, $AD$9:$AD$633, $E62),":", SUMIFS($AA$9:$AA$633, $AC$9:$AC$633, P$8, $AD$9:$AD$633, $E62),":", SUMIFS($AE$9:$AE$633, $AC$9:$AC$633, P$8, $AD$9:$AD$633, $E62)))</f>
        <v/>
      </c>
      <c r="Q62" s="8" t="str">
        <f>IF(SUMIFS($Z$9:$Z$633, $AC$9:$AC$633, Q$8, $AD$9:$AD$633, $E62)=0, "", CONCATENATE(SUMIFS($Z$9:$Z$633, $AC$9:$AC$633, Q$8, $AD$9:$AD$633, $E62), ":", SUMIFS($AB$9:$AB$633, $AC$9:$AC$633, Q$8, $AD$9:$AD$633, $E62),":", SUMIFS($AA$9:$AA$633, $AC$9:$AC$633, Q$8, $AD$9:$AD$633, $E62),":", SUMIFS($AE$9:$AE$633, $AC$9:$AC$633, Q$8, $AD$9:$AD$633, $E62)))</f>
        <v>430:51:3:36</v>
      </c>
      <c r="R62" s="8" t="str">
        <f>IF(SUMIFS($Z$9:$Z$633, $AC$9:$AC$633, R$8, $AD$9:$AD$633, $E62)=0, "", CONCATENATE(SUMIFS($Z$9:$Z$633, $AC$9:$AC$633, R$8, $AD$9:$AD$633, $E62), ":", SUMIFS($AB$9:$AB$633, $AC$9:$AC$633, R$8, $AD$9:$AD$633, $E62),":", SUMIFS($AA$9:$AA$633, $AC$9:$AC$633, R$8, $AD$9:$AD$633, $E62),":", SUMIFS($AE$9:$AE$633, $AC$9:$AC$633, R$8, $AD$9:$AD$633, $E62)))</f>
        <v>414:48:4:24</v>
      </c>
      <c r="S62" s="8" t="str">
        <f>IF(SUMIFS($Z$9:$Z$633, $AC$9:$AC$633, S$8, $AD$9:$AD$633, $E62)=0, "", CONCATENATE(SUMIFS($Z$9:$Z$633, $AC$9:$AC$633, S$8, $AD$9:$AD$633, $E62), ":", SUMIFS($AB$9:$AB$633, $AC$9:$AC$633, S$8, $AD$9:$AD$633, $E62),":", SUMIFS($AA$9:$AA$633, $AC$9:$AC$633, S$8, $AD$9:$AD$633, $E62),":", SUMIFS($AE$9:$AE$633, $AC$9:$AC$633, S$8, $AD$9:$AD$633, $E62)))</f>
        <v/>
      </c>
      <c r="T62" s="8" t="str">
        <f>IF(SUMIFS($Z$9:$Z$633, $AC$9:$AC$633, T$8, $AD$9:$AD$633, $E62)=0, "", CONCATENATE(SUMIFS($Z$9:$Z$633, $AC$9:$AC$633, T$8, $AD$9:$AD$633, $E62), ":", SUMIFS($AB$9:$AB$633, $AC$9:$AC$633, T$8, $AD$9:$AD$633, $E62),":", SUMIFS($AA$9:$AA$633, $AC$9:$AC$633, T$8, $AD$9:$AD$633, $E62),":", SUMIFS($AE$9:$AE$633, $AC$9:$AC$633, T$8, $AD$9:$AD$633, $E62)))</f>
        <v/>
      </c>
      <c r="U62" s="9" t="str">
        <f>IF(SUMIFS($Z$9:$Z$633, $AC$9:$AC$633, U$8, $AD$9:$AD$633, $E62)=0, "", CONCATENATE(SUMIFS($Z$9:$Z$633, $AC$9:$AC$633, U$8, $AD$9:$AD$633, $E62), ":", SUMIFS($AB$9:$AB$633, $AC$9:$AC$633, U$8, $AD$9:$AD$633, $E62),":", SUMIFS($AA$9:$AA$633, $AC$9:$AC$633, U$8, $AD$9:$AD$633, $E62),":", SUMIFS($AE$9:$AE$633, $AC$9:$AC$633, U$8, $AD$9:$AD$633, $E62)))</f>
        <v/>
      </c>
      <c r="Z62" s="14">
        <v>53</v>
      </c>
      <c r="AA62" s="14">
        <v>2</v>
      </c>
      <c r="AB62" s="14">
        <v>16</v>
      </c>
      <c r="AC62" s="29" t="s">
        <v>0</v>
      </c>
      <c r="AD62" s="29"/>
      <c r="AE62" s="29"/>
      <c r="AF62" s="13" t="str">
        <f t="shared" si="1"/>
        <v/>
      </c>
      <c r="AG62" t="str">
        <f ca="1">IFERROR(ADDRESS(ROW(OFFSET(INDIRECT($AF62), IF(COUNTA($AF62:AF62)&lt;=$AA62-1, COUNTA($AF62:AF62), ""), 0)), COLUMN(INDIRECT($AF62))), "")</f>
        <v/>
      </c>
      <c r="AH62" t="str">
        <f ca="1">IFERROR(ADDRESS(ROW(OFFSET(INDIRECT($AF62), IF(COUNTA($AF62:AG62)&lt;=$AA62-1, COUNTA($AF62:AG62), ""), 0)), COLUMN(INDIRECT($AF62))), "")</f>
        <v/>
      </c>
      <c r="AI62" t="str">
        <f ca="1">IFERROR(ADDRESS(ROW(OFFSET(INDIRECT($AF62), IF(COUNTA($AF62:AH62)&lt;=$AA62-1, COUNTA($AF62:AH62), ""), 0)), COLUMN(INDIRECT($AF62))), "")</f>
        <v/>
      </c>
      <c r="AJ62" t="str">
        <f ca="1">IFERROR(ADDRESS(ROW(OFFSET(INDIRECT($AF62), IF(COUNTA($AF62:AI62)&lt;=$AA62-1, COUNTA($AF62:AI62), ""), 0)), COLUMN(INDIRECT($AF62))), "")</f>
        <v/>
      </c>
      <c r="AK62" t="str">
        <f t="shared" ca="1" si="2"/>
        <v/>
      </c>
    </row>
    <row r="63" spans="1:37" x14ac:dyDescent="0.25">
      <c r="A63" s="14">
        <v>10</v>
      </c>
      <c r="B63" s="14">
        <v>36</v>
      </c>
      <c r="C63" s="14" t="str">
        <f t="shared" si="0"/>
        <v>$P$45</v>
      </c>
      <c r="E63" s="20">
        <v>54</v>
      </c>
      <c r="F63" s="23" t="str">
        <f>IF(SUMIFS($Z$9:$Z$633, $AC$9:$AC$633, F$8, $AD$9:$AD$633, $E63)=0, "", CONCATENATE(SUMIFS($Z$9:$Z$633, $AC$9:$AC$633, F$8, $AD$9:$AD$633, $E63), ":", SUMIFS($AB$9:$AB$633, $AC$9:$AC$633, F$8, $AD$9:$AD$633, $E63),":", SUMIFS($AA$9:$AA$633, $AC$9:$AC$633, F$8, $AD$9:$AD$633, $E63),":", SUMIFS($AE$9:$AE$633, $AC$9:$AC$633, F$8, $AD$9:$AD$633, $E63)))</f>
        <v/>
      </c>
      <c r="G63" s="8" t="str">
        <f>IF(SUMIFS($Z$9:$Z$633, $AC$9:$AC$633, G$8, $AD$9:$AD$633, $E63)=0, "", CONCATENATE(SUMIFS($Z$9:$Z$633, $AC$9:$AC$633, G$8, $AD$9:$AD$633, $E63), ":", SUMIFS($AB$9:$AB$633, $AC$9:$AC$633, G$8, $AD$9:$AD$633, $E63),":", SUMIFS($AA$9:$AA$633, $AC$9:$AC$633, G$8, $AD$9:$AD$633, $E63),":", SUMIFS($AE$9:$AE$633, $AC$9:$AC$633, G$8, $AD$9:$AD$633, $E63)))</f>
        <v/>
      </c>
      <c r="H63" s="8" t="str">
        <f>IF(SUMIFS($Z$9:$Z$633, $AC$9:$AC$633, H$8, $AD$9:$AD$633, $E63)=0, "", CONCATENATE(SUMIFS($Z$9:$Z$633, $AC$9:$AC$633, H$8, $AD$9:$AD$633, $E63), ":", SUMIFS($AB$9:$AB$633, $AC$9:$AC$633, H$8, $AD$9:$AD$633, $E63),":", SUMIFS($AA$9:$AA$633, $AC$9:$AC$633, H$8, $AD$9:$AD$633, $E63),":", SUMIFS($AE$9:$AE$633, $AC$9:$AC$633, H$8, $AD$9:$AD$633, $E63)))</f>
        <v>480:48:3:14</v>
      </c>
      <c r="I63" s="8" t="str">
        <f>IF(SUMIFS($Z$9:$Z$633, $AC$9:$AC$633, I$8, $AD$9:$AD$633, $E63)=0, "", CONCATENATE(SUMIFS($Z$9:$Z$633, $AC$9:$AC$633, I$8, $AD$9:$AD$633, $E63), ":", SUMIFS($AB$9:$AB$633, $AC$9:$AC$633, I$8, $AD$9:$AD$633, $E63),":", SUMIFS($AA$9:$AA$633, $AC$9:$AC$633, I$8, $AD$9:$AD$633, $E63),":", SUMIFS($AE$9:$AE$633, $AC$9:$AC$633, I$8, $AD$9:$AD$633, $E63)))</f>
        <v/>
      </c>
      <c r="J63" s="8" t="str">
        <f>IF(SUMIFS($Z$9:$Z$633, $AC$9:$AC$633, J$8, $AD$9:$AD$633, $E63)=0, "", CONCATENATE(SUMIFS($Z$9:$Z$633, $AC$9:$AC$633, J$8, $AD$9:$AD$633, $E63), ":", SUMIFS($AB$9:$AB$633, $AC$9:$AC$633, J$8, $AD$9:$AD$633, $E63),":", SUMIFS($AA$9:$AA$633, $AC$9:$AC$633, J$8, $AD$9:$AD$633, $E63),":", SUMIFS($AE$9:$AE$633, $AC$9:$AC$633, J$8, $AD$9:$AD$633, $E63)))</f>
        <v/>
      </c>
      <c r="K63" s="8" t="str">
        <f>IF(SUMIFS($Z$9:$Z$633, $AC$9:$AC$633, K$8, $AD$9:$AD$633, $E63)=0, "", CONCATENATE(SUMIFS($Z$9:$Z$633, $AC$9:$AC$633, K$8, $AD$9:$AD$633, $E63), ":", SUMIFS($AB$9:$AB$633, $AC$9:$AC$633, K$8, $AD$9:$AD$633, $E63),":", SUMIFS($AA$9:$AA$633, $AC$9:$AC$633, K$8, $AD$9:$AD$633, $E63),":", SUMIFS($AE$9:$AE$633, $AC$9:$AC$633, K$8, $AD$9:$AD$633, $E63)))</f>
        <v>203:52:4:30</v>
      </c>
      <c r="L63" s="8" t="str">
        <f>IF(SUMIFS($Z$9:$Z$633, $AC$9:$AC$633, L$8, $AD$9:$AD$633, $E63)=0, "", CONCATENATE(SUMIFS($Z$9:$Z$633, $AC$9:$AC$633, L$8, $AD$9:$AD$633, $E63), ":", SUMIFS($AB$9:$AB$633, $AC$9:$AC$633, L$8, $AD$9:$AD$633, $E63),":", SUMIFS($AA$9:$AA$633, $AC$9:$AC$633, L$8, $AD$9:$AD$633, $E63),":", SUMIFS($AE$9:$AE$633, $AC$9:$AC$633, L$8, $AD$9:$AD$633, $E63)))</f>
        <v>591:50:5:2</v>
      </c>
      <c r="M63" s="8" t="str">
        <f>IF(SUMIFS($Z$9:$Z$633, $AC$9:$AC$633, M$8, $AD$9:$AD$633, $E63)=0, "", CONCATENATE(SUMIFS($Z$9:$Z$633, $AC$9:$AC$633, M$8, $AD$9:$AD$633, $E63), ":", SUMIFS($AB$9:$AB$633, $AC$9:$AC$633, M$8, $AD$9:$AD$633, $E63),":", SUMIFS($AA$9:$AA$633, $AC$9:$AC$633, M$8, $AD$9:$AD$633, $E63),":", SUMIFS($AE$9:$AE$633, $AC$9:$AC$633, M$8, $AD$9:$AD$633, $E63)))</f>
        <v/>
      </c>
      <c r="N63" s="8" t="str">
        <f>IF(SUMIFS($Z$9:$Z$633, $AC$9:$AC$633, N$8, $AD$9:$AD$633, $E63)=0, "", CONCATENATE(SUMIFS($Z$9:$Z$633, $AC$9:$AC$633, N$8, $AD$9:$AD$633, $E63), ":", SUMIFS($AB$9:$AB$633, $AC$9:$AC$633, N$8, $AD$9:$AD$633, $E63),":", SUMIFS($AA$9:$AA$633, $AC$9:$AC$633, N$8, $AD$9:$AD$633, $E63),":", SUMIFS($AE$9:$AE$633, $AC$9:$AC$633, N$8, $AD$9:$AD$633, $E63)))</f>
        <v/>
      </c>
      <c r="O63" s="8" t="str">
        <f>IF(SUMIFS($Z$9:$Z$633, $AC$9:$AC$633, O$8, $AD$9:$AD$633, $E63)=0, "", CONCATENATE(SUMIFS($Z$9:$Z$633, $AC$9:$AC$633, O$8, $AD$9:$AD$633, $E63), ":", SUMIFS($AB$9:$AB$633, $AC$9:$AC$633, O$8, $AD$9:$AD$633, $E63),":", SUMIFS($AA$9:$AA$633, $AC$9:$AC$633, O$8, $AD$9:$AD$633, $E63),":", SUMIFS($AE$9:$AE$633, $AC$9:$AC$633, O$8, $AD$9:$AD$633, $E63)))</f>
        <v/>
      </c>
      <c r="P63" s="8" t="str">
        <f>IF(SUMIFS($Z$9:$Z$633, $AC$9:$AC$633, P$8, $AD$9:$AD$633, $E63)=0, "", CONCATENATE(SUMIFS($Z$9:$Z$633, $AC$9:$AC$633, P$8, $AD$9:$AD$633, $E63), ":", SUMIFS($AB$9:$AB$633, $AC$9:$AC$633, P$8, $AD$9:$AD$633, $E63),":", SUMIFS($AA$9:$AA$633, $AC$9:$AC$633, P$8, $AD$9:$AD$633, $E63),":", SUMIFS($AE$9:$AE$633, $AC$9:$AC$633, P$8, $AD$9:$AD$633, $E63)))</f>
        <v>202:55:5:19</v>
      </c>
      <c r="Q63" s="8" t="str">
        <f>IF(SUMIFS($Z$9:$Z$633, $AC$9:$AC$633, Q$8, $AD$9:$AD$633, $E63)=0, "", CONCATENATE(SUMIFS($Z$9:$Z$633, $AC$9:$AC$633, Q$8, $AD$9:$AD$633, $E63), ":", SUMIFS($AB$9:$AB$633, $AC$9:$AC$633, Q$8, $AD$9:$AD$633, $E63),":", SUMIFS($AA$9:$AA$633, $AC$9:$AC$633, Q$8, $AD$9:$AD$633, $E63),":", SUMIFS($AE$9:$AE$633, $AC$9:$AC$633, Q$8, $AD$9:$AD$633, $E63)))</f>
        <v/>
      </c>
      <c r="R63" s="8" t="str">
        <f>IF(SUMIFS($Z$9:$Z$633, $AC$9:$AC$633, R$8, $AD$9:$AD$633, $E63)=0, "", CONCATENATE(SUMIFS($Z$9:$Z$633, $AC$9:$AC$633, R$8, $AD$9:$AD$633, $E63), ":", SUMIFS($AB$9:$AB$633, $AC$9:$AC$633, R$8, $AD$9:$AD$633, $E63),":", SUMIFS($AA$9:$AA$633, $AC$9:$AC$633, R$8, $AD$9:$AD$633, $E63),":", SUMIFS($AE$9:$AE$633, $AC$9:$AC$633, R$8, $AD$9:$AD$633, $E63)))</f>
        <v/>
      </c>
      <c r="S63" s="8" t="str">
        <f>IF(SUMIFS($Z$9:$Z$633, $AC$9:$AC$633, S$8, $AD$9:$AD$633, $E63)=0, "", CONCATENATE(SUMIFS($Z$9:$Z$633, $AC$9:$AC$633, S$8, $AD$9:$AD$633, $E63), ":", SUMIFS($AB$9:$AB$633, $AC$9:$AC$633, S$8, $AD$9:$AD$633, $E63),":", SUMIFS($AA$9:$AA$633, $AC$9:$AC$633, S$8, $AD$9:$AD$633, $E63),":", SUMIFS($AE$9:$AE$633, $AC$9:$AC$633, S$8, $AD$9:$AD$633, $E63)))</f>
        <v/>
      </c>
      <c r="T63" s="8" t="str">
        <f>IF(SUMIFS($Z$9:$Z$633, $AC$9:$AC$633, T$8, $AD$9:$AD$633, $E63)=0, "", CONCATENATE(SUMIFS($Z$9:$Z$633, $AC$9:$AC$633, T$8, $AD$9:$AD$633, $E63), ":", SUMIFS($AB$9:$AB$633, $AC$9:$AC$633, T$8, $AD$9:$AD$633, $E63),":", SUMIFS($AA$9:$AA$633, $AC$9:$AC$633, T$8, $AD$9:$AD$633, $E63),":", SUMIFS($AE$9:$AE$633, $AC$9:$AC$633, T$8, $AD$9:$AD$633, $E63)))</f>
        <v/>
      </c>
      <c r="U63" s="9" t="str">
        <f>IF(SUMIFS($Z$9:$Z$633, $AC$9:$AC$633, U$8, $AD$9:$AD$633, $E63)=0, "", CONCATENATE(SUMIFS($Z$9:$Z$633, $AC$9:$AC$633, U$8, $AD$9:$AD$633, $E63), ":", SUMIFS($AB$9:$AB$633, $AC$9:$AC$633, U$8, $AD$9:$AD$633, $E63),":", SUMIFS($AA$9:$AA$633, $AC$9:$AC$633, U$8, $AD$9:$AD$633, $E63),":", SUMIFS($AE$9:$AE$633, $AC$9:$AC$633, U$8, $AD$9:$AD$633, $E63)))</f>
        <v>160:24:2:44</v>
      </c>
      <c r="Z63" s="14">
        <v>54</v>
      </c>
      <c r="AA63" s="14">
        <v>3</v>
      </c>
      <c r="AB63" s="14">
        <v>33</v>
      </c>
      <c r="AC63" s="29">
        <v>1</v>
      </c>
      <c r="AD63" s="29">
        <v>80</v>
      </c>
      <c r="AE63" s="29">
        <v>35</v>
      </c>
      <c r="AF63" s="13" t="str">
        <f t="shared" si="1"/>
        <v>$G$89</v>
      </c>
      <c r="AG63" t="str">
        <f ca="1">IFERROR(ADDRESS(ROW(OFFSET(INDIRECT($AF63), IF(COUNTA($AF63:AF63)&lt;=$AA63-1, COUNTA($AF63:AF63), ""), 0)), COLUMN(INDIRECT($AF63))), "")</f>
        <v>$G$90</v>
      </c>
      <c r="AH63" t="str">
        <f ca="1">IFERROR(ADDRESS(ROW(OFFSET(INDIRECT($AF63), IF(COUNTA($AF63:AG63)&lt;=$AA63-1, COUNTA($AF63:AG63), ""), 0)), COLUMN(INDIRECT($AF63))), "")</f>
        <v>$G$91</v>
      </c>
      <c r="AI63" t="str">
        <f ca="1">IFERROR(ADDRESS(ROW(OFFSET(INDIRECT($AF63), IF(COUNTA($AF63:AH63)&lt;=$AA63-1, COUNTA($AF63:AH63), ""), 0)), COLUMN(INDIRECT($AF63))), "")</f>
        <v/>
      </c>
      <c r="AJ63" t="str">
        <f ca="1">IFERROR(ADDRESS(ROW(OFFSET(INDIRECT($AF63), IF(COUNTA($AF63:AI63)&lt;=$AA63-1, COUNTA($AF63:AI63), ""), 0)), COLUMN(INDIRECT($AF63))), "")</f>
        <v/>
      </c>
      <c r="AK63" t="str">
        <f t="shared" ca="1" si="2"/>
        <v>$G$91</v>
      </c>
    </row>
    <row r="64" spans="1:37" x14ac:dyDescent="0.25">
      <c r="A64" s="14">
        <v>9</v>
      </c>
      <c r="B64" s="14">
        <v>74</v>
      </c>
      <c r="C64" s="14" t="str">
        <f t="shared" si="0"/>
        <v>$O$83</v>
      </c>
      <c r="E64" s="20">
        <v>55</v>
      </c>
      <c r="F64" s="23" t="str">
        <f>IF(SUMIFS($Z$9:$Z$633, $AC$9:$AC$633, F$8, $AD$9:$AD$633, $E64)=0, "", CONCATENATE(SUMIFS($Z$9:$Z$633, $AC$9:$AC$633, F$8, $AD$9:$AD$633, $E64), ":", SUMIFS($AB$9:$AB$633, $AC$9:$AC$633, F$8, $AD$9:$AD$633, $E64),":", SUMIFS($AA$9:$AA$633, $AC$9:$AC$633, F$8, $AD$9:$AD$633, $E64),":", SUMIFS($AE$9:$AE$633, $AC$9:$AC$633, F$8, $AD$9:$AD$633, $E64)))</f>
        <v/>
      </c>
      <c r="G64" s="8" t="str">
        <f>IF(SUMIFS($Z$9:$Z$633, $AC$9:$AC$633, G$8, $AD$9:$AD$633, $E64)=0, "", CONCATENATE(SUMIFS($Z$9:$Z$633, $AC$9:$AC$633, G$8, $AD$9:$AD$633, $E64), ":", SUMIFS($AB$9:$AB$633, $AC$9:$AC$633, G$8, $AD$9:$AD$633, $E64),":", SUMIFS($AA$9:$AA$633, $AC$9:$AC$633, G$8, $AD$9:$AD$633, $E64),":", SUMIFS($AE$9:$AE$633, $AC$9:$AC$633, G$8, $AD$9:$AD$633, $E64)))</f>
        <v>453:48:3:13</v>
      </c>
      <c r="H64" s="8" t="str">
        <f>IF(SUMIFS($Z$9:$Z$633, $AC$9:$AC$633, H$8, $AD$9:$AD$633, $E64)=0, "", CONCATENATE(SUMIFS($Z$9:$Z$633, $AC$9:$AC$633, H$8, $AD$9:$AD$633, $E64), ":", SUMIFS($AB$9:$AB$633, $AC$9:$AC$633, H$8, $AD$9:$AD$633, $E64),":", SUMIFS($AA$9:$AA$633, $AC$9:$AC$633, H$8, $AD$9:$AD$633, $E64),":", SUMIFS($AE$9:$AE$633, $AC$9:$AC$633, H$8, $AD$9:$AD$633, $E64)))</f>
        <v/>
      </c>
      <c r="I64" s="8" t="str">
        <f>IF(SUMIFS($Z$9:$Z$633, $AC$9:$AC$633, I$8, $AD$9:$AD$633, $E64)=0, "", CONCATENATE(SUMIFS($Z$9:$Z$633, $AC$9:$AC$633, I$8, $AD$9:$AD$633, $E64), ":", SUMIFS($AB$9:$AB$633, $AC$9:$AC$633, I$8, $AD$9:$AD$633, $E64),":", SUMIFS($AA$9:$AA$633, $AC$9:$AC$633, I$8, $AD$9:$AD$633, $E64),":", SUMIFS($AE$9:$AE$633, $AC$9:$AC$633, I$8, $AD$9:$AD$633, $E64)))</f>
        <v/>
      </c>
      <c r="J64" s="8" t="str">
        <f>IF(SUMIFS($Z$9:$Z$633, $AC$9:$AC$633, J$8, $AD$9:$AD$633, $E64)=0, "", CONCATENATE(SUMIFS($Z$9:$Z$633, $AC$9:$AC$633, J$8, $AD$9:$AD$633, $E64), ":", SUMIFS($AB$9:$AB$633, $AC$9:$AC$633, J$8, $AD$9:$AD$633, $E64),":", SUMIFS($AA$9:$AA$633, $AC$9:$AC$633, J$8, $AD$9:$AD$633, $E64),":", SUMIFS($AE$9:$AE$633, $AC$9:$AC$633, J$8, $AD$9:$AD$633, $E64)))</f>
        <v/>
      </c>
      <c r="K64" s="8" t="str">
        <f>IF(SUMIFS($Z$9:$Z$633, $AC$9:$AC$633, K$8, $AD$9:$AD$633, $E64)=0, "", CONCATENATE(SUMIFS($Z$9:$Z$633, $AC$9:$AC$633, K$8, $AD$9:$AD$633, $E64), ":", SUMIFS($AB$9:$AB$633, $AC$9:$AC$633, K$8, $AD$9:$AD$633, $E64),":", SUMIFS($AA$9:$AA$633, $AC$9:$AC$633, K$8, $AD$9:$AD$633, $E64),":", SUMIFS($AE$9:$AE$633, $AC$9:$AC$633, K$8, $AD$9:$AD$633, $E64)))</f>
        <v/>
      </c>
      <c r="L64" s="8" t="str">
        <f>IF(SUMIFS($Z$9:$Z$633, $AC$9:$AC$633, L$8, $AD$9:$AD$633, $E64)=0, "", CONCATENATE(SUMIFS($Z$9:$Z$633, $AC$9:$AC$633, L$8, $AD$9:$AD$633, $E64), ":", SUMIFS($AB$9:$AB$633, $AC$9:$AC$633, L$8, $AD$9:$AD$633, $E64),":", SUMIFS($AA$9:$AA$633, $AC$9:$AC$633, L$8, $AD$9:$AD$633, $E64),":", SUMIFS($AE$9:$AE$633, $AC$9:$AC$633, L$8, $AD$9:$AD$633, $E64)))</f>
        <v/>
      </c>
      <c r="M64" s="8" t="str">
        <f>IF(SUMIFS($Z$9:$Z$633, $AC$9:$AC$633, M$8, $AD$9:$AD$633, $E64)=0, "", CONCATENATE(SUMIFS($Z$9:$Z$633, $AC$9:$AC$633, M$8, $AD$9:$AD$633, $E64), ":", SUMIFS($AB$9:$AB$633, $AC$9:$AC$633, M$8, $AD$9:$AD$633, $E64),":", SUMIFS($AA$9:$AA$633, $AC$9:$AC$633, M$8, $AD$9:$AD$633, $E64),":", SUMIFS($AE$9:$AE$633, $AC$9:$AC$633, M$8, $AD$9:$AD$633, $E64)))</f>
        <v/>
      </c>
      <c r="N64" s="8" t="str">
        <f>IF(SUMIFS($Z$9:$Z$633, $AC$9:$AC$633, N$8, $AD$9:$AD$633, $E64)=0, "", CONCATENATE(SUMIFS($Z$9:$Z$633, $AC$9:$AC$633, N$8, $AD$9:$AD$633, $E64), ":", SUMIFS($AB$9:$AB$633, $AC$9:$AC$633, N$8, $AD$9:$AD$633, $E64),":", SUMIFS($AA$9:$AA$633, $AC$9:$AC$633, N$8, $AD$9:$AD$633, $E64),":", SUMIFS($AE$9:$AE$633, $AC$9:$AC$633, N$8, $AD$9:$AD$633, $E64)))</f>
        <v>363:26:2:37</v>
      </c>
      <c r="O64" s="8" t="str">
        <f>IF(SUMIFS($Z$9:$Z$633, $AC$9:$AC$633, O$8, $AD$9:$AD$633, $E64)=0, "", CONCATENATE(SUMIFS($Z$9:$Z$633, $AC$9:$AC$633, O$8, $AD$9:$AD$633, $E64), ":", SUMIFS($AB$9:$AB$633, $AC$9:$AC$633, O$8, $AD$9:$AD$633, $E64),":", SUMIFS($AA$9:$AA$633, $AC$9:$AC$633, O$8, $AD$9:$AD$633, $E64),":", SUMIFS($AE$9:$AE$633, $AC$9:$AC$633, O$8, $AD$9:$AD$633, $E64)))</f>
        <v/>
      </c>
      <c r="P64" s="8" t="str">
        <f>IF(SUMIFS($Z$9:$Z$633, $AC$9:$AC$633, P$8, $AD$9:$AD$633, $E64)=0, "", CONCATENATE(SUMIFS($Z$9:$Z$633, $AC$9:$AC$633, P$8, $AD$9:$AD$633, $E64), ":", SUMIFS($AB$9:$AB$633, $AC$9:$AC$633, P$8, $AD$9:$AD$633, $E64),":", SUMIFS($AA$9:$AA$633, $AC$9:$AC$633, P$8, $AD$9:$AD$633, $E64),":", SUMIFS($AE$9:$AE$633, $AC$9:$AC$633, P$8, $AD$9:$AD$633, $E64)))</f>
        <v/>
      </c>
      <c r="Q64" s="8" t="str">
        <f>IF(SUMIFS($Z$9:$Z$633, $AC$9:$AC$633, Q$8, $AD$9:$AD$633, $E64)=0, "", CONCATENATE(SUMIFS($Z$9:$Z$633, $AC$9:$AC$633, Q$8, $AD$9:$AD$633, $E64), ":", SUMIFS($AB$9:$AB$633, $AC$9:$AC$633, Q$8, $AD$9:$AD$633, $E64),":", SUMIFS($AA$9:$AA$633, $AC$9:$AC$633, Q$8, $AD$9:$AD$633, $E64),":", SUMIFS($AE$9:$AE$633, $AC$9:$AC$633, Q$8, $AD$9:$AD$633, $E64)))</f>
        <v/>
      </c>
      <c r="R64" s="8" t="str">
        <f>IF(SUMIFS($Z$9:$Z$633, $AC$9:$AC$633, R$8, $AD$9:$AD$633, $E64)=0, "", CONCATENATE(SUMIFS($Z$9:$Z$633, $AC$9:$AC$633, R$8, $AD$9:$AD$633, $E64), ":", SUMIFS($AB$9:$AB$633, $AC$9:$AC$633, R$8, $AD$9:$AD$633, $E64),":", SUMIFS($AA$9:$AA$633, $AC$9:$AC$633, R$8, $AD$9:$AD$633, $E64),":", SUMIFS($AE$9:$AE$633, $AC$9:$AC$633, R$8, $AD$9:$AD$633, $E64)))</f>
        <v/>
      </c>
      <c r="S64" s="8" t="str">
        <f>IF(SUMIFS($Z$9:$Z$633, $AC$9:$AC$633, S$8, $AD$9:$AD$633, $E64)=0, "", CONCATENATE(SUMIFS($Z$9:$Z$633, $AC$9:$AC$633, S$8, $AD$9:$AD$633, $E64), ":", SUMIFS($AB$9:$AB$633, $AC$9:$AC$633, S$8, $AD$9:$AD$633, $E64),":", SUMIFS($AA$9:$AA$633, $AC$9:$AC$633, S$8, $AD$9:$AD$633, $E64),":", SUMIFS($AE$9:$AE$633, $AC$9:$AC$633, S$8, $AD$9:$AD$633, $E64)))</f>
        <v/>
      </c>
      <c r="T64" s="8" t="str">
        <f>IF(SUMIFS($Z$9:$Z$633, $AC$9:$AC$633, T$8, $AD$9:$AD$633, $E64)=0, "", CONCATENATE(SUMIFS($Z$9:$Z$633, $AC$9:$AC$633, T$8, $AD$9:$AD$633, $E64), ":", SUMIFS($AB$9:$AB$633, $AC$9:$AC$633, T$8, $AD$9:$AD$633, $E64),":", SUMIFS($AA$9:$AA$633, $AC$9:$AC$633, T$8, $AD$9:$AD$633, $E64),":", SUMIFS($AE$9:$AE$633, $AC$9:$AC$633, T$8, $AD$9:$AD$633, $E64)))</f>
        <v>217:45:5:42</v>
      </c>
      <c r="U64" s="9" t="str">
        <f>IF(SUMIFS($Z$9:$Z$633, $AC$9:$AC$633, U$8, $AD$9:$AD$633, $E64)=0, "", CONCATENATE(SUMIFS($Z$9:$Z$633, $AC$9:$AC$633, U$8, $AD$9:$AD$633, $E64), ":", SUMIFS($AB$9:$AB$633, $AC$9:$AC$633, U$8, $AD$9:$AD$633, $E64),":", SUMIFS($AA$9:$AA$633, $AC$9:$AC$633, U$8, $AD$9:$AD$633, $E64),":", SUMIFS($AE$9:$AE$633, $AC$9:$AC$633, U$8, $AD$9:$AD$633, $E64)))</f>
        <v/>
      </c>
      <c r="Z64" s="14">
        <v>55</v>
      </c>
      <c r="AA64" s="14">
        <v>2</v>
      </c>
      <c r="AB64" s="14">
        <v>16</v>
      </c>
      <c r="AC64" s="29" t="s">
        <v>0</v>
      </c>
      <c r="AD64" s="29"/>
      <c r="AE64" s="29"/>
      <c r="AF64" s="13" t="str">
        <f t="shared" si="1"/>
        <v/>
      </c>
      <c r="AG64" t="str">
        <f ca="1">IFERROR(ADDRESS(ROW(OFFSET(INDIRECT($AF64), IF(COUNTA($AF64:AF64)&lt;=$AA64-1, COUNTA($AF64:AF64), ""), 0)), COLUMN(INDIRECT($AF64))), "")</f>
        <v/>
      </c>
      <c r="AH64" t="str">
        <f ca="1">IFERROR(ADDRESS(ROW(OFFSET(INDIRECT($AF64), IF(COUNTA($AF64:AG64)&lt;=$AA64-1, COUNTA($AF64:AG64), ""), 0)), COLUMN(INDIRECT($AF64))), "")</f>
        <v/>
      </c>
      <c r="AI64" t="str">
        <f ca="1">IFERROR(ADDRESS(ROW(OFFSET(INDIRECT($AF64), IF(COUNTA($AF64:AH64)&lt;=$AA64-1, COUNTA($AF64:AH64), ""), 0)), COLUMN(INDIRECT($AF64))), "")</f>
        <v/>
      </c>
      <c r="AJ64" t="str">
        <f ca="1">IFERROR(ADDRESS(ROW(OFFSET(INDIRECT($AF64), IF(COUNTA($AF64:AI64)&lt;=$AA64-1, COUNTA($AF64:AI64), ""), 0)), COLUMN(INDIRECT($AF64))), "")</f>
        <v/>
      </c>
      <c r="AK64" t="str">
        <f t="shared" ca="1" si="2"/>
        <v/>
      </c>
    </row>
    <row r="65" spans="1:37" x14ac:dyDescent="0.25">
      <c r="A65" s="14">
        <v>2</v>
      </c>
      <c r="B65" s="14">
        <v>73</v>
      </c>
      <c r="C65" s="14" t="str">
        <f t="shared" si="0"/>
        <v>$H$82</v>
      </c>
      <c r="E65" s="20">
        <v>56</v>
      </c>
      <c r="F65" s="23" t="str">
        <f>IF(SUMIFS($Z$9:$Z$633, $AC$9:$AC$633, F$8, $AD$9:$AD$633, $E65)=0, "", CONCATENATE(SUMIFS($Z$9:$Z$633, $AC$9:$AC$633, F$8, $AD$9:$AD$633, $E65), ":", SUMIFS($AB$9:$AB$633, $AC$9:$AC$633, F$8, $AD$9:$AD$633, $E65),":", SUMIFS($AA$9:$AA$633, $AC$9:$AC$633, F$8, $AD$9:$AD$633, $E65),":", SUMIFS($AE$9:$AE$633, $AC$9:$AC$633, F$8, $AD$9:$AD$633, $E65)))</f>
        <v/>
      </c>
      <c r="G65" s="8" t="str">
        <f>IF(SUMIFS($Z$9:$Z$633, $AC$9:$AC$633, G$8, $AD$9:$AD$633, $E65)=0, "", CONCATENATE(SUMIFS($Z$9:$Z$633, $AC$9:$AC$633, G$8, $AD$9:$AD$633, $E65), ":", SUMIFS($AB$9:$AB$633, $AC$9:$AC$633, G$8, $AD$9:$AD$633, $E65),":", SUMIFS($AA$9:$AA$633, $AC$9:$AC$633, G$8, $AD$9:$AD$633, $E65),":", SUMIFS($AE$9:$AE$633, $AC$9:$AC$633, G$8, $AD$9:$AD$633, $E65)))</f>
        <v/>
      </c>
      <c r="H65" s="8" t="str">
        <f>IF(SUMIFS($Z$9:$Z$633, $AC$9:$AC$633, H$8, $AD$9:$AD$633, $E65)=0, "", CONCATENATE(SUMIFS($Z$9:$Z$633, $AC$9:$AC$633, H$8, $AD$9:$AD$633, $E65), ":", SUMIFS($AB$9:$AB$633, $AC$9:$AC$633, H$8, $AD$9:$AD$633, $E65),":", SUMIFS($AA$9:$AA$633, $AC$9:$AC$633, H$8, $AD$9:$AD$633, $E65),":", SUMIFS($AE$9:$AE$633, $AC$9:$AC$633, H$8, $AD$9:$AD$633, $E65)))</f>
        <v/>
      </c>
      <c r="I65" s="8" t="str">
        <f>IF(SUMIFS($Z$9:$Z$633, $AC$9:$AC$633, I$8, $AD$9:$AD$633, $E65)=0, "", CONCATENATE(SUMIFS($Z$9:$Z$633, $AC$9:$AC$633, I$8, $AD$9:$AD$633, $E65), ":", SUMIFS($AB$9:$AB$633, $AC$9:$AC$633, I$8, $AD$9:$AD$633, $E65),":", SUMIFS($AA$9:$AA$633, $AC$9:$AC$633, I$8, $AD$9:$AD$633, $E65),":", SUMIFS($AE$9:$AE$633, $AC$9:$AC$633, I$8, $AD$9:$AD$633, $E65)))</f>
        <v>349:18:1:12</v>
      </c>
      <c r="J65" s="8" t="str">
        <f>IF(SUMIFS($Z$9:$Z$633, $AC$9:$AC$633, J$8, $AD$9:$AD$633, $E65)=0, "", CONCATENATE(SUMIFS($Z$9:$Z$633, $AC$9:$AC$633, J$8, $AD$9:$AD$633, $E65), ":", SUMIFS($AB$9:$AB$633, $AC$9:$AC$633, J$8, $AD$9:$AD$633, $E65),":", SUMIFS($AA$9:$AA$633, $AC$9:$AC$633, J$8, $AD$9:$AD$633, $E65),":", SUMIFS($AE$9:$AE$633, $AC$9:$AC$633, J$8, $AD$9:$AD$633, $E65)))</f>
        <v>461:50:5:0</v>
      </c>
      <c r="K65" s="8" t="str">
        <f>IF(SUMIFS($Z$9:$Z$633, $AC$9:$AC$633, K$8, $AD$9:$AD$633, $E65)=0, "", CONCATENATE(SUMIFS($Z$9:$Z$633, $AC$9:$AC$633, K$8, $AD$9:$AD$633, $E65), ":", SUMIFS($AB$9:$AB$633, $AC$9:$AC$633, K$8, $AD$9:$AD$633, $E65),":", SUMIFS($AA$9:$AA$633, $AC$9:$AC$633, K$8, $AD$9:$AD$633, $E65),":", SUMIFS($AE$9:$AE$633, $AC$9:$AC$633, K$8, $AD$9:$AD$633, $E65)))</f>
        <v/>
      </c>
      <c r="L65" s="8" t="str">
        <f>IF(SUMIFS($Z$9:$Z$633, $AC$9:$AC$633, L$8, $AD$9:$AD$633, $E65)=0, "", CONCATENATE(SUMIFS($Z$9:$Z$633, $AC$9:$AC$633, L$8, $AD$9:$AD$633, $E65), ":", SUMIFS($AB$9:$AB$633, $AC$9:$AC$633, L$8, $AD$9:$AD$633, $E65),":", SUMIFS($AA$9:$AA$633, $AC$9:$AC$633, L$8, $AD$9:$AD$633, $E65),":", SUMIFS($AE$9:$AE$633, $AC$9:$AC$633, L$8, $AD$9:$AD$633, $E65)))</f>
        <v/>
      </c>
      <c r="M65" s="8" t="str">
        <f>IF(SUMIFS($Z$9:$Z$633, $AC$9:$AC$633, M$8, $AD$9:$AD$633, $E65)=0, "", CONCATENATE(SUMIFS($Z$9:$Z$633, $AC$9:$AC$633, M$8, $AD$9:$AD$633, $E65), ":", SUMIFS($AB$9:$AB$633, $AC$9:$AC$633, M$8, $AD$9:$AD$633, $E65),":", SUMIFS($AA$9:$AA$633, $AC$9:$AC$633, M$8, $AD$9:$AD$633, $E65),":", SUMIFS($AE$9:$AE$633, $AC$9:$AC$633, M$8, $AD$9:$AD$633, $E65)))</f>
        <v/>
      </c>
      <c r="N65" s="8" t="str">
        <f>IF(SUMIFS($Z$9:$Z$633, $AC$9:$AC$633, N$8, $AD$9:$AD$633, $E65)=0, "", CONCATENATE(SUMIFS($Z$9:$Z$633, $AC$9:$AC$633, N$8, $AD$9:$AD$633, $E65), ":", SUMIFS($AB$9:$AB$633, $AC$9:$AC$633, N$8, $AD$9:$AD$633, $E65),":", SUMIFS($AA$9:$AA$633, $AC$9:$AC$633, N$8, $AD$9:$AD$633, $E65),":", SUMIFS($AE$9:$AE$633, $AC$9:$AC$633, N$8, $AD$9:$AD$633, $E65)))</f>
        <v/>
      </c>
      <c r="O65" s="8" t="str">
        <f>IF(SUMIFS($Z$9:$Z$633, $AC$9:$AC$633, O$8, $AD$9:$AD$633, $E65)=0, "", CONCATENATE(SUMIFS($Z$9:$Z$633, $AC$9:$AC$633, O$8, $AD$9:$AD$633, $E65), ":", SUMIFS($AB$9:$AB$633, $AC$9:$AC$633, O$8, $AD$9:$AD$633, $E65),":", SUMIFS($AA$9:$AA$633, $AC$9:$AC$633, O$8, $AD$9:$AD$633, $E65),":", SUMIFS($AE$9:$AE$633, $AC$9:$AC$633, O$8, $AD$9:$AD$633, $E65)))</f>
        <v/>
      </c>
      <c r="P65" s="8" t="str">
        <f>IF(SUMIFS($Z$9:$Z$633, $AC$9:$AC$633, P$8, $AD$9:$AD$633, $E65)=0, "", CONCATENATE(SUMIFS($Z$9:$Z$633, $AC$9:$AC$633, P$8, $AD$9:$AD$633, $E65), ":", SUMIFS($AB$9:$AB$633, $AC$9:$AC$633, P$8, $AD$9:$AD$633, $E65),":", SUMIFS($AA$9:$AA$633, $AC$9:$AC$633, P$8, $AD$9:$AD$633, $E65),":", SUMIFS($AE$9:$AE$633, $AC$9:$AC$633, P$8, $AD$9:$AD$633, $E65)))</f>
        <v/>
      </c>
      <c r="Q65" s="8" t="str">
        <f>IF(SUMIFS($Z$9:$Z$633, $AC$9:$AC$633, Q$8, $AD$9:$AD$633, $E65)=0, "", CONCATENATE(SUMIFS($Z$9:$Z$633, $AC$9:$AC$633, Q$8, $AD$9:$AD$633, $E65), ":", SUMIFS($AB$9:$AB$633, $AC$9:$AC$633, Q$8, $AD$9:$AD$633, $E65),":", SUMIFS($AA$9:$AA$633, $AC$9:$AC$633, Q$8, $AD$9:$AD$633, $E65),":", SUMIFS($AE$9:$AE$633, $AC$9:$AC$633, Q$8, $AD$9:$AD$633, $E65)))</f>
        <v>267:48:3:7</v>
      </c>
      <c r="R65" s="8" t="str">
        <f>IF(SUMIFS($Z$9:$Z$633, $AC$9:$AC$633, R$8, $AD$9:$AD$633, $E65)=0, "", CONCATENATE(SUMIFS($Z$9:$Z$633, $AC$9:$AC$633, R$8, $AD$9:$AD$633, $E65), ":", SUMIFS($AB$9:$AB$633, $AC$9:$AC$633, R$8, $AD$9:$AD$633, $E65),":", SUMIFS($AA$9:$AA$633, $AC$9:$AC$633, R$8, $AD$9:$AD$633, $E65),":", SUMIFS($AE$9:$AE$633, $AC$9:$AC$633, R$8, $AD$9:$AD$633, $E65)))</f>
        <v/>
      </c>
      <c r="S65" s="8" t="str">
        <f>IF(SUMIFS($Z$9:$Z$633, $AC$9:$AC$633, S$8, $AD$9:$AD$633, $E65)=0, "", CONCATENATE(SUMIFS($Z$9:$Z$633, $AC$9:$AC$633, S$8, $AD$9:$AD$633, $E65), ":", SUMIFS($AB$9:$AB$633, $AC$9:$AC$633, S$8, $AD$9:$AD$633, $E65),":", SUMIFS($AA$9:$AA$633, $AC$9:$AC$633, S$8, $AD$9:$AD$633, $E65),":", SUMIFS($AE$9:$AE$633, $AC$9:$AC$633, S$8, $AD$9:$AD$633, $E65)))</f>
        <v>573:48:4:25</v>
      </c>
      <c r="T65" s="8" t="str">
        <f>IF(SUMIFS($Z$9:$Z$633, $AC$9:$AC$633, T$8, $AD$9:$AD$633, $E65)=0, "", CONCATENATE(SUMIFS($Z$9:$Z$633, $AC$9:$AC$633, T$8, $AD$9:$AD$633, $E65), ":", SUMIFS($AB$9:$AB$633, $AC$9:$AC$633, T$8, $AD$9:$AD$633, $E65),":", SUMIFS($AA$9:$AA$633, $AC$9:$AC$633, T$8, $AD$9:$AD$633, $E65),":", SUMIFS($AE$9:$AE$633, $AC$9:$AC$633, T$8, $AD$9:$AD$633, $E65)))</f>
        <v/>
      </c>
      <c r="U65" s="9" t="str">
        <f>IF(SUMIFS($Z$9:$Z$633, $AC$9:$AC$633, U$8, $AD$9:$AD$633, $E65)=0, "", CONCATENATE(SUMIFS($Z$9:$Z$633, $AC$9:$AC$633, U$8, $AD$9:$AD$633, $E65), ":", SUMIFS($AB$9:$AB$633, $AC$9:$AC$633, U$8, $AD$9:$AD$633, $E65),":", SUMIFS($AA$9:$AA$633, $AC$9:$AC$633, U$8, $AD$9:$AD$633, $E65),":", SUMIFS($AE$9:$AE$633, $AC$9:$AC$633, U$8, $AD$9:$AD$633, $E65)))</f>
        <v/>
      </c>
      <c r="Z65" s="14">
        <v>56</v>
      </c>
      <c r="AA65" s="14">
        <v>5</v>
      </c>
      <c r="AB65" s="14">
        <v>60</v>
      </c>
      <c r="AC65" s="29">
        <v>5</v>
      </c>
      <c r="AD65" s="29">
        <v>45</v>
      </c>
      <c r="AE65" s="29">
        <v>43</v>
      </c>
      <c r="AF65" s="13" t="str">
        <f t="shared" si="1"/>
        <v>$K$54</v>
      </c>
      <c r="AG65" t="str">
        <f ca="1">IFERROR(ADDRESS(ROW(OFFSET(INDIRECT($AF65), IF(COUNTA($AF65:AF65)&lt;=$AA65-1, COUNTA($AF65:AF65), ""), 0)), COLUMN(INDIRECT($AF65))), "")</f>
        <v>$K$55</v>
      </c>
      <c r="AH65" t="str">
        <f ca="1">IFERROR(ADDRESS(ROW(OFFSET(INDIRECT($AF65), IF(COUNTA($AF65:AG65)&lt;=$AA65-1, COUNTA($AF65:AG65), ""), 0)), COLUMN(INDIRECT($AF65))), "")</f>
        <v>$K$56</v>
      </c>
      <c r="AI65" t="str">
        <f ca="1">IFERROR(ADDRESS(ROW(OFFSET(INDIRECT($AF65), IF(COUNTA($AF65:AH65)&lt;=$AA65-1, COUNTA($AF65:AH65), ""), 0)), COLUMN(INDIRECT($AF65))), "")</f>
        <v>$K$57</v>
      </c>
      <c r="AJ65" t="str">
        <f ca="1">IFERROR(ADDRESS(ROW(OFFSET(INDIRECT($AF65), IF(COUNTA($AF65:AI65)&lt;=$AA65-1, COUNTA($AF65:AI65), ""), 0)), COLUMN(INDIRECT($AF65))), "")</f>
        <v>$K$58</v>
      </c>
      <c r="AK65" t="str">
        <f t="shared" ca="1" si="2"/>
        <v>$K$58</v>
      </c>
    </row>
    <row r="66" spans="1:37" x14ac:dyDescent="0.25">
      <c r="A66" s="14">
        <v>11</v>
      </c>
      <c r="B66" s="14">
        <v>66</v>
      </c>
      <c r="C66" s="14" t="str">
        <f t="shared" si="0"/>
        <v>$Q$75</v>
      </c>
      <c r="E66" s="20">
        <v>57</v>
      </c>
      <c r="F66" s="23" t="str">
        <f>IF(SUMIFS($Z$9:$Z$633, $AC$9:$AC$633, F$8, $AD$9:$AD$633, $E66)=0, "", CONCATENATE(SUMIFS($Z$9:$Z$633, $AC$9:$AC$633, F$8, $AD$9:$AD$633, $E66), ":", SUMIFS($AB$9:$AB$633, $AC$9:$AC$633, F$8, $AD$9:$AD$633, $E66),":", SUMIFS($AA$9:$AA$633, $AC$9:$AC$633, F$8, $AD$9:$AD$633, $E66),":", SUMIFS($AE$9:$AE$633, $AC$9:$AC$633, F$8, $AD$9:$AD$633, $E66)))</f>
        <v>423:48:3:12</v>
      </c>
      <c r="G66" s="8" t="str">
        <f>IF(SUMIFS($Z$9:$Z$633, $AC$9:$AC$633, G$8, $AD$9:$AD$633, $E66)=0, "", CONCATENATE(SUMIFS($Z$9:$Z$633, $AC$9:$AC$633, G$8, $AD$9:$AD$633, $E66), ":", SUMIFS($AB$9:$AB$633, $AC$9:$AC$633, G$8, $AD$9:$AD$633, $E66),":", SUMIFS($AA$9:$AA$633, $AC$9:$AC$633, G$8, $AD$9:$AD$633, $E66),":", SUMIFS($AE$9:$AE$633, $AC$9:$AC$633, G$8, $AD$9:$AD$633, $E66)))</f>
        <v/>
      </c>
      <c r="H66" s="8" t="str">
        <f>IF(SUMIFS($Z$9:$Z$633, $AC$9:$AC$633, H$8, $AD$9:$AD$633, $E66)=0, "", CONCATENATE(SUMIFS($Z$9:$Z$633, $AC$9:$AC$633, H$8, $AD$9:$AD$633, $E66), ":", SUMIFS($AB$9:$AB$633, $AC$9:$AC$633, H$8, $AD$9:$AD$633, $E66),":", SUMIFS($AA$9:$AA$633, $AC$9:$AC$633, H$8, $AD$9:$AD$633, $E66),":", SUMIFS($AE$9:$AE$633, $AC$9:$AC$633, H$8, $AD$9:$AD$633, $E66)))</f>
        <v>309:45:3:30</v>
      </c>
      <c r="I66" s="8" t="str">
        <f>IF(SUMIFS($Z$9:$Z$633, $AC$9:$AC$633, I$8, $AD$9:$AD$633, $E66)=0, "", CONCATENATE(SUMIFS($Z$9:$Z$633, $AC$9:$AC$633, I$8, $AD$9:$AD$633, $E66), ":", SUMIFS($AB$9:$AB$633, $AC$9:$AC$633, I$8, $AD$9:$AD$633, $E66),":", SUMIFS($AA$9:$AA$633, $AC$9:$AC$633, I$8, $AD$9:$AD$633, $E66),":", SUMIFS($AE$9:$AE$633, $AC$9:$AC$633, I$8, $AD$9:$AD$633, $E66)))</f>
        <v/>
      </c>
      <c r="J66" s="8" t="str">
        <f>IF(SUMIFS($Z$9:$Z$633, $AC$9:$AC$633, J$8, $AD$9:$AD$633, $E66)=0, "", CONCATENATE(SUMIFS($Z$9:$Z$633, $AC$9:$AC$633, J$8, $AD$9:$AD$633, $E66), ":", SUMIFS($AB$9:$AB$633, $AC$9:$AC$633, J$8, $AD$9:$AD$633, $E66),":", SUMIFS($AA$9:$AA$633, $AC$9:$AC$633, J$8, $AD$9:$AD$633, $E66),":", SUMIFS($AE$9:$AE$633, $AC$9:$AC$633, J$8, $AD$9:$AD$633, $E66)))</f>
        <v/>
      </c>
      <c r="K66" s="8" t="str">
        <f>IF(SUMIFS($Z$9:$Z$633, $AC$9:$AC$633, K$8, $AD$9:$AD$633, $E66)=0, "", CONCATENATE(SUMIFS($Z$9:$Z$633, $AC$9:$AC$633, K$8, $AD$9:$AD$633, $E66), ":", SUMIFS($AB$9:$AB$633, $AC$9:$AC$633, K$8, $AD$9:$AD$633, $E66),":", SUMIFS($AA$9:$AA$633, $AC$9:$AC$633, K$8, $AD$9:$AD$633, $E66),":", SUMIFS($AE$9:$AE$633, $AC$9:$AC$633, K$8, $AD$9:$AD$633, $E66)))</f>
        <v/>
      </c>
      <c r="L66" s="8" t="str">
        <f>IF(SUMIFS($Z$9:$Z$633, $AC$9:$AC$633, L$8, $AD$9:$AD$633, $E66)=0, "", CONCATENATE(SUMIFS($Z$9:$Z$633, $AC$9:$AC$633, L$8, $AD$9:$AD$633, $E66), ":", SUMIFS($AB$9:$AB$633, $AC$9:$AC$633, L$8, $AD$9:$AD$633, $E66),":", SUMIFS($AA$9:$AA$633, $AC$9:$AC$633, L$8, $AD$9:$AD$633, $E66),":", SUMIFS($AE$9:$AE$633, $AC$9:$AC$633, L$8, $AD$9:$AD$633, $E66)))</f>
        <v/>
      </c>
      <c r="M66" s="8" t="str">
        <f>IF(SUMIFS($Z$9:$Z$633, $AC$9:$AC$633, M$8, $AD$9:$AD$633, $E66)=0, "", CONCATENATE(SUMIFS($Z$9:$Z$633, $AC$9:$AC$633, M$8, $AD$9:$AD$633, $E66), ":", SUMIFS($AB$9:$AB$633, $AC$9:$AC$633, M$8, $AD$9:$AD$633, $E66),":", SUMIFS($AA$9:$AA$633, $AC$9:$AC$633, M$8, $AD$9:$AD$633, $E66),":", SUMIFS($AE$9:$AE$633, $AC$9:$AC$633, M$8, $AD$9:$AD$633, $E66)))</f>
        <v>185:48:4:19</v>
      </c>
      <c r="N66" s="8" t="str">
        <f>IF(SUMIFS($Z$9:$Z$633, $AC$9:$AC$633, N$8, $AD$9:$AD$633, $E66)=0, "", CONCATENATE(SUMIFS($Z$9:$Z$633, $AC$9:$AC$633, N$8, $AD$9:$AD$633, $E66), ":", SUMIFS($AB$9:$AB$633, $AC$9:$AC$633, N$8, $AD$9:$AD$633, $E66),":", SUMIFS($AA$9:$AA$633, $AC$9:$AC$633, N$8, $AD$9:$AD$633, $E66),":", SUMIFS($AE$9:$AE$633, $AC$9:$AC$633, N$8, $AD$9:$AD$633, $E66)))</f>
        <v/>
      </c>
      <c r="O66" s="8" t="str">
        <f>IF(SUMIFS($Z$9:$Z$633, $AC$9:$AC$633, O$8, $AD$9:$AD$633, $E66)=0, "", CONCATENATE(SUMIFS($Z$9:$Z$633, $AC$9:$AC$633, O$8, $AD$9:$AD$633, $E66), ":", SUMIFS($AB$9:$AB$633, $AC$9:$AC$633, O$8, $AD$9:$AD$633, $E66),":", SUMIFS($AA$9:$AA$633, $AC$9:$AC$633, O$8, $AD$9:$AD$633, $E66),":", SUMIFS($AE$9:$AE$633, $AC$9:$AC$633, O$8, $AD$9:$AD$633, $E66)))</f>
        <v>139:48:3:5</v>
      </c>
      <c r="P66" s="8" t="str">
        <f>IF(SUMIFS($Z$9:$Z$633, $AC$9:$AC$633, P$8, $AD$9:$AD$633, $E66)=0, "", CONCATENATE(SUMIFS($Z$9:$Z$633, $AC$9:$AC$633, P$8, $AD$9:$AD$633, $E66), ":", SUMIFS($AB$9:$AB$633, $AC$9:$AC$633, P$8, $AD$9:$AD$633, $E66),":", SUMIFS($AA$9:$AA$633, $AC$9:$AC$633, P$8, $AD$9:$AD$633, $E66),":", SUMIFS($AE$9:$AE$633, $AC$9:$AC$633, P$8, $AD$9:$AD$633, $E66)))</f>
        <v/>
      </c>
      <c r="Q66" s="8" t="str">
        <f>IF(SUMIFS($Z$9:$Z$633, $AC$9:$AC$633, Q$8, $AD$9:$AD$633, $E66)=0, "", CONCATENATE(SUMIFS($Z$9:$Z$633, $AC$9:$AC$633, Q$8, $AD$9:$AD$633, $E66), ":", SUMIFS($AB$9:$AB$633, $AC$9:$AC$633, Q$8, $AD$9:$AD$633, $E66),":", SUMIFS($AA$9:$AA$633, $AC$9:$AC$633, Q$8, $AD$9:$AD$633, $E66),":", SUMIFS($AE$9:$AE$633, $AC$9:$AC$633, Q$8, $AD$9:$AD$633, $E66)))</f>
        <v/>
      </c>
      <c r="R66" s="8" t="str">
        <f>IF(SUMIFS($Z$9:$Z$633, $AC$9:$AC$633, R$8, $AD$9:$AD$633, $E66)=0, "", CONCATENATE(SUMIFS($Z$9:$Z$633, $AC$9:$AC$633, R$8, $AD$9:$AD$633, $E66), ":", SUMIFS($AB$9:$AB$633, $AC$9:$AC$633, R$8, $AD$9:$AD$633, $E66),":", SUMIFS($AA$9:$AA$633, $AC$9:$AC$633, R$8, $AD$9:$AD$633, $E66),":", SUMIFS($AE$9:$AE$633, $AC$9:$AC$633, R$8, $AD$9:$AD$633, $E66)))</f>
        <v>24:45:5:40</v>
      </c>
      <c r="S66" s="8" t="str">
        <f>IF(SUMIFS($Z$9:$Z$633, $AC$9:$AC$633, S$8, $AD$9:$AD$633, $E66)=0, "", CONCATENATE(SUMIFS($Z$9:$Z$633, $AC$9:$AC$633, S$8, $AD$9:$AD$633, $E66), ":", SUMIFS($AB$9:$AB$633, $AC$9:$AC$633, S$8, $AD$9:$AD$633, $E66),":", SUMIFS($AA$9:$AA$633, $AC$9:$AC$633, S$8, $AD$9:$AD$633, $E66),":", SUMIFS($AE$9:$AE$633, $AC$9:$AC$633, S$8, $AD$9:$AD$633, $E66)))</f>
        <v/>
      </c>
      <c r="T66" s="8" t="str">
        <f>IF(SUMIFS($Z$9:$Z$633, $AC$9:$AC$633, T$8, $AD$9:$AD$633, $E66)=0, "", CONCATENATE(SUMIFS($Z$9:$Z$633, $AC$9:$AC$633, T$8, $AD$9:$AD$633, $E66), ":", SUMIFS($AB$9:$AB$633, $AC$9:$AC$633, T$8, $AD$9:$AD$633, $E66),":", SUMIFS($AA$9:$AA$633, $AC$9:$AC$633, T$8, $AD$9:$AD$633, $E66),":", SUMIFS($AE$9:$AE$633, $AC$9:$AC$633, T$8, $AD$9:$AD$633, $E66)))</f>
        <v/>
      </c>
      <c r="U66" s="9" t="str">
        <f>IF(SUMIFS($Z$9:$Z$633, $AC$9:$AC$633, U$8, $AD$9:$AD$633, $E66)=0, "", CONCATENATE(SUMIFS($Z$9:$Z$633, $AC$9:$AC$633, U$8, $AD$9:$AD$633, $E66), ":", SUMIFS($AB$9:$AB$633, $AC$9:$AC$633, U$8, $AD$9:$AD$633, $E66),":", SUMIFS($AA$9:$AA$633, $AC$9:$AC$633, U$8, $AD$9:$AD$633, $E66),":", SUMIFS($AE$9:$AE$633, $AC$9:$AC$633, U$8, $AD$9:$AD$633, $E66)))</f>
        <v>390:48:3:11</v>
      </c>
      <c r="Z66" s="14">
        <v>57</v>
      </c>
      <c r="AA66" s="14">
        <v>5</v>
      </c>
      <c r="AB66" s="14">
        <v>65</v>
      </c>
      <c r="AC66" s="29">
        <v>7</v>
      </c>
      <c r="AD66" s="29">
        <v>24</v>
      </c>
      <c r="AE66" s="29">
        <v>42</v>
      </c>
      <c r="AF66" s="13" t="str">
        <f t="shared" si="1"/>
        <v>$M$33</v>
      </c>
      <c r="AG66" t="str">
        <f ca="1">IFERROR(ADDRESS(ROW(OFFSET(INDIRECT($AF66), IF(COUNTA($AF66:AF66)&lt;=$AA66-1, COUNTA($AF66:AF66), ""), 0)), COLUMN(INDIRECT($AF66))), "")</f>
        <v>$M$34</v>
      </c>
      <c r="AH66" t="str">
        <f ca="1">IFERROR(ADDRESS(ROW(OFFSET(INDIRECT($AF66), IF(COUNTA($AF66:AG66)&lt;=$AA66-1, COUNTA($AF66:AG66), ""), 0)), COLUMN(INDIRECT($AF66))), "")</f>
        <v>$M$35</v>
      </c>
      <c r="AI66" t="str">
        <f ca="1">IFERROR(ADDRESS(ROW(OFFSET(INDIRECT($AF66), IF(COUNTA($AF66:AH66)&lt;=$AA66-1, COUNTA($AF66:AH66), ""), 0)), COLUMN(INDIRECT($AF66))), "")</f>
        <v>$M$36</v>
      </c>
      <c r="AJ66" t="str">
        <f ca="1">IFERROR(ADDRESS(ROW(OFFSET(INDIRECT($AF66), IF(COUNTA($AF66:AI66)&lt;=$AA66-1, COUNTA($AF66:AI66), ""), 0)), COLUMN(INDIRECT($AF66))), "")</f>
        <v>$M$37</v>
      </c>
      <c r="AK66" t="str">
        <f t="shared" ca="1" si="2"/>
        <v>$M$37</v>
      </c>
    </row>
    <row r="67" spans="1:37" x14ac:dyDescent="0.25">
      <c r="A67" s="14">
        <v>2</v>
      </c>
      <c r="B67" s="14">
        <v>61</v>
      </c>
      <c r="C67" s="14" t="str">
        <f t="shared" si="0"/>
        <v>$H$70</v>
      </c>
      <c r="E67" s="20">
        <v>58</v>
      </c>
      <c r="F67" s="23" t="str">
        <f>IF(SUMIFS($Z$9:$Z$633, $AC$9:$AC$633, F$8, $AD$9:$AD$633, $E67)=0, "", CONCATENATE(SUMIFS($Z$9:$Z$633, $AC$9:$AC$633, F$8, $AD$9:$AD$633, $E67), ":", SUMIFS($AB$9:$AB$633, $AC$9:$AC$633, F$8, $AD$9:$AD$633, $E67),":", SUMIFS($AA$9:$AA$633, $AC$9:$AC$633, F$8, $AD$9:$AD$633, $E67),":", SUMIFS($AE$9:$AE$633, $AC$9:$AC$633, F$8, $AD$9:$AD$633, $E67)))</f>
        <v/>
      </c>
      <c r="G67" s="8" t="str">
        <f>IF(SUMIFS($Z$9:$Z$633, $AC$9:$AC$633, G$8, $AD$9:$AD$633, $E67)=0, "", CONCATENATE(SUMIFS($Z$9:$Z$633, $AC$9:$AC$633, G$8, $AD$9:$AD$633, $E67), ":", SUMIFS($AB$9:$AB$633, $AC$9:$AC$633, G$8, $AD$9:$AD$633, $E67),":", SUMIFS($AA$9:$AA$633, $AC$9:$AC$633, G$8, $AD$9:$AD$633, $E67),":", SUMIFS($AE$9:$AE$633, $AC$9:$AC$633, G$8, $AD$9:$AD$633, $E67)))</f>
        <v>305:45:3:29</v>
      </c>
      <c r="H67" s="8" t="str">
        <f>IF(SUMIFS($Z$9:$Z$633, $AC$9:$AC$633, H$8, $AD$9:$AD$633, $E67)=0, "", CONCATENATE(SUMIFS($Z$9:$Z$633, $AC$9:$AC$633, H$8, $AD$9:$AD$633, $E67), ":", SUMIFS($AB$9:$AB$633, $AC$9:$AC$633, H$8, $AD$9:$AD$633, $E67),":", SUMIFS($AA$9:$AA$633, $AC$9:$AC$633, H$8, $AD$9:$AD$633, $E67),":", SUMIFS($AE$9:$AE$633, $AC$9:$AC$633, H$8, $AD$9:$AD$633, $E67)))</f>
        <v/>
      </c>
      <c r="I67" s="8" t="str">
        <f>IF(SUMIFS($Z$9:$Z$633, $AC$9:$AC$633, I$8, $AD$9:$AD$633, $E67)=0, "", CONCATENATE(SUMIFS($Z$9:$Z$633, $AC$9:$AC$633, I$8, $AD$9:$AD$633, $E67), ":", SUMIFS($AB$9:$AB$633, $AC$9:$AC$633, I$8, $AD$9:$AD$633, $E67),":", SUMIFS($AA$9:$AA$633, $AC$9:$AC$633, I$8, $AD$9:$AD$633, $E67),":", SUMIFS($AE$9:$AE$633, $AC$9:$AC$633, I$8, $AD$9:$AD$633, $E67)))</f>
        <v>436:50:5:44</v>
      </c>
      <c r="J67" s="8" t="str">
        <f>IF(SUMIFS($Z$9:$Z$633, $AC$9:$AC$633, J$8, $AD$9:$AD$633, $E67)=0, "", CONCATENATE(SUMIFS($Z$9:$Z$633, $AC$9:$AC$633, J$8, $AD$9:$AD$633, $E67), ":", SUMIFS($AB$9:$AB$633, $AC$9:$AC$633, J$8, $AD$9:$AD$633, $E67),":", SUMIFS($AA$9:$AA$633, $AC$9:$AC$633, J$8, $AD$9:$AD$633, $E67),":", SUMIFS($AE$9:$AE$633, $AC$9:$AC$633, J$8, $AD$9:$AD$633, $E67)))</f>
        <v/>
      </c>
      <c r="K67" s="8" t="str">
        <f>IF(SUMIFS($Z$9:$Z$633, $AC$9:$AC$633, K$8, $AD$9:$AD$633, $E67)=0, "", CONCATENATE(SUMIFS($Z$9:$Z$633, $AC$9:$AC$633, K$8, $AD$9:$AD$633, $E67), ":", SUMIFS($AB$9:$AB$633, $AC$9:$AC$633, K$8, $AD$9:$AD$633, $E67),":", SUMIFS($AA$9:$AA$633, $AC$9:$AC$633, K$8, $AD$9:$AD$633, $E67),":", SUMIFS($AE$9:$AE$633, $AC$9:$AC$633, K$8, $AD$9:$AD$633, $E67)))</f>
        <v>517:50:5:1</v>
      </c>
      <c r="L67" s="8" t="str">
        <f>IF(SUMIFS($Z$9:$Z$633, $AC$9:$AC$633, L$8, $AD$9:$AD$633, $E67)=0, "", CONCATENATE(SUMIFS($Z$9:$Z$633, $AC$9:$AC$633, L$8, $AD$9:$AD$633, $E67), ":", SUMIFS($AB$9:$AB$633, $AC$9:$AC$633, L$8, $AD$9:$AD$633, $E67),":", SUMIFS($AA$9:$AA$633, $AC$9:$AC$633, L$8, $AD$9:$AD$633, $E67),":", SUMIFS($AE$9:$AE$633, $AC$9:$AC$633, L$8, $AD$9:$AD$633, $E67)))</f>
        <v/>
      </c>
      <c r="M67" s="8" t="str">
        <f>IF(SUMIFS($Z$9:$Z$633, $AC$9:$AC$633, M$8, $AD$9:$AD$633, $E67)=0, "", CONCATENATE(SUMIFS($Z$9:$Z$633, $AC$9:$AC$633, M$8, $AD$9:$AD$633, $E67), ":", SUMIFS($AB$9:$AB$633, $AC$9:$AC$633, M$8, $AD$9:$AD$633, $E67),":", SUMIFS($AA$9:$AA$633, $AC$9:$AC$633, M$8, $AD$9:$AD$633, $E67),":", SUMIFS($AE$9:$AE$633, $AC$9:$AC$633, M$8, $AD$9:$AD$633, $E67)))</f>
        <v/>
      </c>
      <c r="N67" s="8" t="str">
        <f>IF(SUMIFS($Z$9:$Z$633, $AC$9:$AC$633, N$8, $AD$9:$AD$633, $E67)=0, "", CONCATENATE(SUMIFS($Z$9:$Z$633, $AC$9:$AC$633, N$8, $AD$9:$AD$633, $E67), ":", SUMIFS($AB$9:$AB$633, $AC$9:$AC$633, N$8, $AD$9:$AD$633, $E67),":", SUMIFS($AA$9:$AA$633, $AC$9:$AC$633, N$8, $AD$9:$AD$633, $E67),":", SUMIFS($AE$9:$AE$633, $AC$9:$AC$633, N$8, $AD$9:$AD$633, $E67)))</f>
        <v>49:48:3:4</v>
      </c>
      <c r="O67" s="8" t="str">
        <f>IF(SUMIFS($Z$9:$Z$633, $AC$9:$AC$633, O$8, $AD$9:$AD$633, $E67)=0, "", CONCATENATE(SUMIFS($Z$9:$Z$633, $AC$9:$AC$633, O$8, $AD$9:$AD$633, $E67), ":", SUMIFS($AB$9:$AB$633, $AC$9:$AC$633, O$8, $AD$9:$AD$633, $E67),":", SUMIFS($AA$9:$AA$633, $AC$9:$AC$633, O$8, $AD$9:$AD$633, $E67),":", SUMIFS($AE$9:$AE$633, $AC$9:$AC$633, O$8, $AD$9:$AD$633, $E67)))</f>
        <v/>
      </c>
      <c r="P67" s="8" t="str">
        <f>IF(SUMIFS($Z$9:$Z$633, $AC$9:$AC$633, P$8, $AD$9:$AD$633, $E67)=0, "", CONCATENATE(SUMIFS($Z$9:$Z$633, $AC$9:$AC$633, P$8, $AD$9:$AD$633, $E67), ":", SUMIFS($AB$9:$AB$633, $AC$9:$AC$633, P$8, $AD$9:$AD$633, $E67),":", SUMIFS($AA$9:$AA$633, $AC$9:$AC$633, P$8, $AD$9:$AD$633, $E67),":", SUMIFS($AE$9:$AE$633, $AC$9:$AC$633, P$8, $AD$9:$AD$633, $E67)))</f>
        <v/>
      </c>
      <c r="Q67" s="8" t="str">
        <f>IF(SUMIFS($Z$9:$Z$633, $AC$9:$AC$633, Q$8, $AD$9:$AD$633, $E67)=0, "", CONCATENATE(SUMIFS($Z$9:$Z$633, $AC$9:$AC$633, Q$8, $AD$9:$AD$633, $E67), ":", SUMIFS($AB$9:$AB$633, $AC$9:$AC$633, Q$8, $AD$9:$AD$633, $E67),":", SUMIFS($AA$9:$AA$633, $AC$9:$AC$633, Q$8, $AD$9:$AD$633, $E67),":", SUMIFS($AE$9:$AE$633, $AC$9:$AC$633, Q$8, $AD$9:$AD$633, $E67)))</f>
        <v/>
      </c>
      <c r="R67" s="8" t="str">
        <f>IF(SUMIFS($Z$9:$Z$633, $AC$9:$AC$633, R$8, $AD$9:$AD$633, $E67)=0, "", CONCATENATE(SUMIFS($Z$9:$Z$633, $AC$9:$AC$633, R$8, $AD$9:$AD$633, $E67), ":", SUMIFS($AB$9:$AB$633, $AC$9:$AC$633, R$8, $AD$9:$AD$633, $E67),":", SUMIFS($AA$9:$AA$633, $AC$9:$AC$633, R$8, $AD$9:$AD$633, $E67),":", SUMIFS($AE$9:$AE$633, $AC$9:$AC$633, R$8, $AD$9:$AD$633, $E67)))</f>
        <v/>
      </c>
      <c r="S67" s="8" t="str">
        <f>IF(SUMIFS($Z$9:$Z$633, $AC$9:$AC$633, S$8, $AD$9:$AD$633, $E67)=0, "", CONCATENATE(SUMIFS($Z$9:$Z$633, $AC$9:$AC$633, S$8, $AD$9:$AD$633, $E67), ":", SUMIFS($AB$9:$AB$633, $AC$9:$AC$633, S$8, $AD$9:$AD$633, $E67),":", SUMIFS($AA$9:$AA$633, $AC$9:$AC$633, S$8, $AD$9:$AD$633, $E67),":", SUMIFS($AE$9:$AE$633, $AC$9:$AC$633, S$8, $AD$9:$AD$633, $E67)))</f>
        <v/>
      </c>
      <c r="T67" s="8" t="str">
        <f>IF(SUMIFS($Z$9:$Z$633, $AC$9:$AC$633, T$8, $AD$9:$AD$633, $E67)=0, "", CONCATENATE(SUMIFS($Z$9:$Z$633, $AC$9:$AC$633, T$8, $AD$9:$AD$633, $E67), ":", SUMIFS($AB$9:$AB$633, $AC$9:$AC$633, T$8, $AD$9:$AD$633, $E67),":", SUMIFS($AA$9:$AA$633, $AC$9:$AC$633, T$8, $AD$9:$AD$633, $E67),":", SUMIFS($AE$9:$AE$633, $AC$9:$AC$633, T$8, $AD$9:$AD$633, $E67)))</f>
        <v/>
      </c>
      <c r="U67" s="9" t="str">
        <f>IF(SUMIFS($Z$9:$Z$633, $AC$9:$AC$633, U$8, $AD$9:$AD$633, $E67)=0, "", CONCATENATE(SUMIFS($Z$9:$Z$633, $AC$9:$AC$633, U$8, $AD$9:$AD$633, $E67), ":", SUMIFS($AB$9:$AB$633, $AC$9:$AC$633, U$8, $AD$9:$AD$633, $E67),":", SUMIFS($AA$9:$AA$633, $AC$9:$AC$633, U$8, $AD$9:$AD$633, $E67),":", SUMIFS($AE$9:$AE$633, $AC$9:$AC$633, U$8, $AD$9:$AD$633, $E67)))</f>
        <v/>
      </c>
      <c r="Z67" s="14">
        <v>58</v>
      </c>
      <c r="AA67" s="14">
        <v>1</v>
      </c>
      <c r="AB67" s="14">
        <v>20</v>
      </c>
      <c r="AC67" s="29">
        <v>0</v>
      </c>
      <c r="AD67" s="29">
        <v>41</v>
      </c>
      <c r="AE67" s="29">
        <v>0</v>
      </c>
      <c r="AF67" s="13" t="str">
        <f t="shared" si="1"/>
        <v>$F$50</v>
      </c>
      <c r="AG67" t="str">
        <f ca="1">IFERROR(ADDRESS(ROW(OFFSET(INDIRECT($AF67), IF(COUNTA($AF67:AF67)&lt;=$AA67-1, COUNTA($AF67:AF67), ""), 0)), COLUMN(INDIRECT($AF67))), "")</f>
        <v/>
      </c>
      <c r="AH67" t="str">
        <f ca="1">IFERROR(ADDRESS(ROW(OFFSET(INDIRECT($AF67), IF(COUNTA($AF67:AG67)&lt;=$AA67-1, COUNTA($AF67:AG67), ""), 0)), COLUMN(INDIRECT($AF67))), "")</f>
        <v/>
      </c>
      <c r="AI67" t="str">
        <f ca="1">IFERROR(ADDRESS(ROW(OFFSET(INDIRECT($AF67), IF(COUNTA($AF67:AH67)&lt;=$AA67-1, COUNTA($AF67:AH67), ""), 0)), COLUMN(INDIRECT($AF67))), "")</f>
        <v/>
      </c>
      <c r="AJ67" t="str">
        <f ca="1">IFERROR(ADDRESS(ROW(OFFSET(INDIRECT($AF67), IF(COUNTA($AF67:AI67)&lt;=$AA67-1, COUNTA($AF67:AI67), ""), 0)), COLUMN(INDIRECT($AF67))), "")</f>
        <v/>
      </c>
      <c r="AK67" t="str">
        <f t="shared" si="2"/>
        <v>$F$50</v>
      </c>
    </row>
    <row r="68" spans="1:37" x14ac:dyDescent="0.25">
      <c r="A68" s="14">
        <v>6</v>
      </c>
      <c r="B68" s="14">
        <v>7</v>
      </c>
      <c r="C68" s="14" t="str">
        <f t="shared" si="0"/>
        <v>$L$16</v>
      </c>
      <c r="E68" s="20">
        <v>59</v>
      </c>
      <c r="F68" s="23" t="str">
        <f>IF(SUMIFS($Z$9:$Z$633, $AC$9:$AC$633, F$8, $AD$9:$AD$633, $E68)=0, "", CONCATENATE(SUMIFS($Z$9:$Z$633, $AC$9:$AC$633, F$8, $AD$9:$AD$633, $E68), ":", SUMIFS($AB$9:$AB$633, $AC$9:$AC$633, F$8, $AD$9:$AD$633, $E68),":", SUMIFS($AA$9:$AA$633, $AC$9:$AC$633, F$8, $AD$9:$AD$633, $E68),":", SUMIFS($AE$9:$AE$633, $AC$9:$AC$633, F$8, $AD$9:$AD$633, $E68)))</f>
        <v/>
      </c>
      <c r="G68" s="8" t="str">
        <f>IF(SUMIFS($Z$9:$Z$633, $AC$9:$AC$633, G$8, $AD$9:$AD$633, $E68)=0, "", CONCATENATE(SUMIFS($Z$9:$Z$633, $AC$9:$AC$633, G$8, $AD$9:$AD$633, $E68), ":", SUMIFS($AB$9:$AB$633, $AC$9:$AC$633, G$8, $AD$9:$AD$633, $E68),":", SUMIFS($AA$9:$AA$633, $AC$9:$AC$633, G$8, $AD$9:$AD$633, $E68),":", SUMIFS($AE$9:$AE$633, $AC$9:$AC$633, G$8, $AD$9:$AD$633, $E68)))</f>
        <v/>
      </c>
      <c r="H68" s="8" t="str">
        <f>IF(SUMIFS($Z$9:$Z$633, $AC$9:$AC$633, H$8, $AD$9:$AD$633, $E68)=0, "", CONCATENATE(SUMIFS($Z$9:$Z$633, $AC$9:$AC$633, H$8, $AD$9:$AD$633, $E68), ":", SUMIFS($AB$9:$AB$633, $AC$9:$AC$633, H$8, $AD$9:$AD$633, $E68),":", SUMIFS($AA$9:$AA$633, $AC$9:$AC$633, H$8, $AD$9:$AD$633, $E68),":", SUMIFS($AE$9:$AE$633, $AC$9:$AC$633, H$8, $AD$9:$AD$633, $E68)))</f>
        <v/>
      </c>
      <c r="I68" s="8" t="str">
        <f>IF(SUMIFS($Z$9:$Z$633, $AC$9:$AC$633, I$8, $AD$9:$AD$633, $E68)=0, "", CONCATENATE(SUMIFS($Z$9:$Z$633, $AC$9:$AC$633, I$8, $AD$9:$AD$633, $E68), ":", SUMIFS($AB$9:$AB$633, $AC$9:$AC$633, I$8, $AD$9:$AD$633, $E68),":", SUMIFS($AA$9:$AA$633, $AC$9:$AC$633, I$8, $AD$9:$AD$633, $E68),":", SUMIFS($AE$9:$AE$633, $AC$9:$AC$633, I$8, $AD$9:$AD$633, $E68)))</f>
        <v/>
      </c>
      <c r="J68" s="8" t="str">
        <f>IF(SUMIFS($Z$9:$Z$633, $AC$9:$AC$633, J$8, $AD$9:$AD$633, $E68)=0, "", CONCATENATE(SUMIFS($Z$9:$Z$633, $AC$9:$AC$633, J$8, $AD$9:$AD$633, $E68), ":", SUMIFS($AB$9:$AB$633, $AC$9:$AC$633, J$8, $AD$9:$AD$633, $E68),":", SUMIFS($AA$9:$AA$633, $AC$9:$AC$633, J$8, $AD$9:$AD$633, $E68),":", SUMIFS($AE$9:$AE$633, $AC$9:$AC$633, J$8, $AD$9:$AD$633, $E68)))</f>
        <v/>
      </c>
      <c r="K68" s="8" t="str">
        <f>IF(SUMIFS($Z$9:$Z$633, $AC$9:$AC$633, K$8, $AD$9:$AD$633, $E68)=0, "", CONCATENATE(SUMIFS($Z$9:$Z$633, $AC$9:$AC$633, K$8, $AD$9:$AD$633, $E68), ":", SUMIFS($AB$9:$AB$633, $AC$9:$AC$633, K$8, $AD$9:$AD$633, $E68),":", SUMIFS($AA$9:$AA$633, $AC$9:$AC$633, K$8, $AD$9:$AD$633, $E68),":", SUMIFS($AE$9:$AE$633, $AC$9:$AC$633, K$8, $AD$9:$AD$633, $E68)))</f>
        <v/>
      </c>
      <c r="L68" s="8" t="str">
        <f>IF(SUMIFS($Z$9:$Z$633, $AC$9:$AC$633, L$8, $AD$9:$AD$633, $E68)=0, "", CONCATENATE(SUMIFS($Z$9:$Z$633, $AC$9:$AC$633, L$8, $AD$9:$AD$633, $E68), ":", SUMIFS($AB$9:$AB$633, $AC$9:$AC$633, L$8, $AD$9:$AD$633, $E68),":", SUMIFS($AA$9:$AA$633, $AC$9:$AC$633, L$8, $AD$9:$AD$633, $E68),":", SUMIFS($AE$9:$AE$633, $AC$9:$AC$633, L$8, $AD$9:$AD$633, $E68)))</f>
        <v>171:48:4:18</v>
      </c>
      <c r="M68" s="8" t="str">
        <f>IF(SUMIFS($Z$9:$Z$633, $AC$9:$AC$633, M$8, $AD$9:$AD$633, $E68)=0, "", CONCATENATE(SUMIFS($Z$9:$Z$633, $AC$9:$AC$633, M$8, $AD$9:$AD$633, $E68), ":", SUMIFS($AB$9:$AB$633, $AC$9:$AC$633, M$8, $AD$9:$AD$633, $E68),":", SUMIFS($AA$9:$AA$633, $AC$9:$AC$633, M$8, $AD$9:$AD$633, $E68),":", SUMIFS($AE$9:$AE$633, $AC$9:$AC$633, M$8, $AD$9:$AD$633, $E68)))</f>
        <v/>
      </c>
      <c r="N68" s="8" t="str">
        <f>IF(SUMIFS($Z$9:$Z$633, $AC$9:$AC$633, N$8, $AD$9:$AD$633, $E68)=0, "", CONCATENATE(SUMIFS($Z$9:$Z$633, $AC$9:$AC$633, N$8, $AD$9:$AD$633, $E68), ":", SUMIFS($AB$9:$AB$633, $AC$9:$AC$633, N$8, $AD$9:$AD$633, $E68),":", SUMIFS($AA$9:$AA$633, $AC$9:$AC$633, N$8, $AD$9:$AD$633, $E68),":", SUMIFS($AE$9:$AE$633, $AC$9:$AC$633, N$8, $AD$9:$AD$633, $E68)))</f>
        <v/>
      </c>
      <c r="O68" s="8" t="str">
        <f>IF(SUMIFS($Z$9:$Z$633, $AC$9:$AC$633, O$8, $AD$9:$AD$633, $E68)=0, "", CONCATENATE(SUMIFS($Z$9:$Z$633, $AC$9:$AC$633, O$8, $AD$9:$AD$633, $E68), ":", SUMIFS($AB$9:$AB$633, $AC$9:$AC$633, O$8, $AD$9:$AD$633, $E68),":", SUMIFS($AA$9:$AA$633, $AC$9:$AC$633, O$8, $AD$9:$AD$633, $E68),":", SUMIFS($AE$9:$AE$633, $AC$9:$AC$633, O$8, $AD$9:$AD$633, $E68)))</f>
        <v/>
      </c>
      <c r="P68" s="8" t="str">
        <f>IF(SUMIFS($Z$9:$Z$633, $AC$9:$AC$633, P$8, $AD$9:$AD$633, $E68)=0, "", CONCATENATE(SUMIFS($Z$9:$Z$633, $AC$9:$AC$633, P$8, $AD$9:$AD$633, $E68), ":", SUMIFS($AB$9:$AB$633, $AC$9:$AC$633, P$8, $AD$9:$AD$633, $E68),":", SUMIFS($AA$9:$AA$633, $AC$9:$AC$633, P$8, $AD$9:$AD$633, $E68),":", SUMIFS($AE$9:$AE$633, $AC$9:$AC$633, P$8, $AD$9:$AD$633, $E68)))</f>
        <v>20:51:3:35</v>
      </c>
      <c r="Q68" s="8" t="str">
        <f>IF(SUMIFS($Z$9:$Z$633, $AC$9:$AC$633, Q$8, $AD$9:$AD$633, $E68)=0, "", CONCATENATE(SUMIFS($Z$9:$Z$633, $AC$9:$AC$633, Q$8, $AD$9:$AD$633, $E68), ":", SUMIFS($AB$9:$AB$633, $AC$9:$AC$633, Q$8, $AD$9:$AD$633, $E68),":", SUMIFS($AA$9:$AA$633, $AC$9:$AC$633, Q$8, $AD$9:$AD$633, $E68),":", SUMIFS($AE$9:$AE$633, $AC$9:$AC$633, Q$8, $AD$9:$AD$633, $E68)))</f>
        <v>327:48:4:23</v>
      </c>
      <c r="R68" s="8" t="str">
        <f>IF(SUMIFS($Z$9:$Z$633, $AC$9:$AC$633, R$8, $AD$9:$AD$633, $E68)=0, "", CONCATENATE(SUMIFS($Z$9:$Z$633, $AC$9:$AC$633, R$8, $AD$9:$AD$633, $E68), ":", SUMIFS($AB$9:$AB$633, $AC$9:$AC$633, R$8, $AD$9:$AD$633, $E68),":", SUMIFS($AA$9:$AA$633, $AC$9:$AC$633, R$8, $AD$9:$AD$633, $E68),":", SUMIFS($AE$9:$AE$633, $AC$9:$AC$633, R$8, $AD$9:$AD$633, $E68)))</f>
        <v/>
      </c>
      <c r="S68" s="8" t="str">
        <f>IF(SUMIFS($Z$9:$Z$633, $AC$9:$AC$633, S$8, $AD$9:$AD$633, $E68)=0, "", CONCATENATE(SUMIFS($Z$9:$Z$633, $AC$9:$AC$633, S$8, $AD$9:$AD$633, $E68), ":", SUMIFS($AB$9:$AB$633, $AC$9:$AC$633, S$8, $AD$9:$AD$633, $E68),":", SUMIFS($AA$9:$AA$633, $AC$9:$AC$633, S$8, $AD$9:$AD$633, $E68),":", SUMIFS($AE$9:$AE$633, $AC$9:$AC$633, S$8, $AD$9:$AD$633, $E68)))</f>
        <v/>
      </c>
      <c r="T68" s="8" t="str">
        <f>IF(SUMIFS($Z$9:$Z$633, $AC$9:$AC$633, T$8, $AD$9:$AD$633, $E68)=0, "", CONCATENATE(SUMIFS($Z$9:$Z$633, $AC$9:$AC$633, T$8, $AD$9:$AD$633, $E68), ":", SUMIFS($AB$9:$AB$633, $AC$9:$AC$633, T$8, $AD$9:$AD$633, $E68),":", SUMIFS($AA$9:$AA$633, $AC$9:$AC$633, T$8, $AD$9:$AD$633, $E68),":", SUMIFS($AE$9:$AE$633, $AC$9:$AC$633, T$8, $AD$9:$AD$633, $E68)))</f>
        <v/>
      </c>
      <c r="U68" s="9" t="str">
        <f>IF(SUMIFS($Z$9:$Z$633, $AC$9:$AC$633, U$8, $AD$9:$AD$633, $E68)=0, "", CONCATENATE(SUMIFS($Z$9:$Z$633, $AC$9:$AC$633, U$8, $AD$9:$AD$633, $E68), ":", SUMIFS($AB$9:$AB$633, $AC$9:$AC$633, U$8, $AD$9:$AD$633, $E68),":", SUMIFS($AA$9:$AA$633, $AC$9:$AC$633, U$8, $AD$9:$AD$633, $E68),":", SUMIFS($AE$9:$AE$633, $AC$9:$AC$633, U$8, $AD$9:$AD$633, $E68)))</f>
        <v/>
      </c>
      <c r="Z68" s="14">
        <v>59</v>
      </c>
      <c r="AA68" s="14">
        <v>5</v>
      </c>
      <c r="AB68" s="14">
        <v>100</v>
      </c>
      <c r="AC68" s="29">
        <v>0</v>
      </c>
      <c r="AD68" s="29">
        <v>0</v>
      </c>
      <c r="AE68" s="29">
        <v>0</v>
      </c>
      <c r="AF68" s="13" t="str">
        <f t="shared" si="1"/>
        <v>$F$9</v>
      </c>
      <c r="AG68" t="str">
        <f ca="1">IFERROR(ADDRESS(ROW(OFFSET(INDIRECT($AF68), IF(COUNTA($AF68:AF68)&lt;=$AA68-1, COUNTA($AF68:AF68), ""), 0)), COLUMN(INDIRECT($AF68))), "")</f>
        <v>$F$10</v>
      </c>
      <c r="AH68" t="str">
        <f ca="1">IFERROR(ADDRESS(ROW(OFFSET(INDIRECT($AF68), IF(COUNTA($AF68:AG68)&lt;=$AA68-1, COUNTA($AF68:AG68), ""), 0)), COLUMN(INDIRECT($AF68))), "")</f>
        <v>$F$11</v>
      </c>
      <c r="AI68" t="str">
        <f ca="1">IFERROR(ADDRESS(ROW(OFFSET(INDIRECT($AF68), IF(COUNTA($AF68:AH68)&lt;=$AA68-1, COUNTA($AF68:AH68), ""), 0)), COLUMN(INDIRECT($AF68))), "")</f>
        <v>$F$12</v>
      </c>
      <c r="AJ68" t="str">
        <f ca="1">IFERROR(ADDRESS(ROW(OFFSET(INDIRECT($AF68), IF(COUNTA($AF68:AI68)&lt;=$AA68-1, COUNTA($AF68:AI68), ""), 0)), COLUMN(INDIRECT($AF68))), "")</f>
        <v>$F$13</v>
      </c>
      <c r="AK68" t="str">
        <f t="shared" ca="1" si="2"/>
        <v>$F$13</v>
      </c>
    </row>
    <row r="69" spans="1:37" x14ac:dyDescent="0.25">
      <c r="A69" s="14">
        <v>15</v>
      </c>
      <c r="B69" s="14">
        <v>83</v>
      </c>
      <c r="C69" s="14" t="str">
        <f t="shared" si="0"/>
        <v>$U$92</v>
      </c>
      <c r="E69" s="20">
        <v>60</v>
      </c>
      <c r="F69" s="23" t="str">
        <f>IF(SUMIFS($Z$9:$Z$633, $AC$9:$AC$633, F$8, $AD$9:$AD$633, $E69)=0, "", CONCATENATE(SUMIFS($Z$9:$Z$633, $AC$9:$AC$633, F$8, $AD$9:$AD$633, $E69), ":", SUMIFS($AB$9:$AB$633, $AC$9:$AC$633, F$8, $AD$9:$AD$633, $E69),":", SUMIFS($AA$9:$AA$633, $AC$9:$AC$633, F$8, $AD$9:$AD$633, $E69),":", SUMIFS($AE$9:$AE$633, $AC$9:$AC$633, F$8, $AD$9:$AD$633, $E69)))</f>
        <v>188:45:3:28</v>
      </c>
      <c r="G69" s="8" t="str">
        <f>IF(SUMIFS($Z$9:$Z$633, $AC$9:$AC$633, G$8, $AD$9:$AD$633, $E69)=0, "", CONCATENATE(SUMIFS($Z$9:$Z$633, $AC$9:$AC$633, G$8, $AD$9:$AD$633, $E69), ":", SUMIFS($AB$9:$AB$633, $AC$9:$AC$633, G$8, $AD$9:$AD$633, $E69),":", SUMIFS($AA$9:$AA$633, $AC$9:$AC$633, G$8, $AD$9:$AD$633, $E69),":", SUMIFS($AE$9:$AE$633, $AC$9:$AC$633, G$8, $AD$9:$AD$633, $E69)))</f>
        <v/>
      </c>
      <c r="H69" s="8" t="str">
        <f>IF(SUMIFS($Z$9:$Z$633, $AC$9:$AC$633, H$8, $AD$9:$AD$633, $E69)=0, "", CONCATENATE(SUMIFS($Z$9:$Z$633, $AC$9:$AC$633, H$8, $AD$9:$AD$633, $E69), ":", SUMIFS($AB$9:$AB$633, $AC$9:$AC$633, H$8, $AD$9:$AD$633, $E69),":", SUMIFS($AA$9:$AA$633, $AC$9:$AC$633, H$8, $AD$9:$AD$633, $E69),":", SUMIFS($AE$9:$AE$633, $AC$9:$AC$633, H$8, $AD$9:$AD$633, $E69)))</f>
        <v>77:19:1:32</v>
      </c>
      <c r="I69" s="8" t="str">
        <f>IF(SUMIFS($Z$9:$Z$633, $AC$9:$AC$633, I$8, $AD$9:$AD$633, $E69)=0, "", CONCATENATE(SUMIFS($Z$9:$Z$633, $AC$9:$AC$633, I$8, $AD$9:$AD$633, $E69), ":", SUMIFS($AB$9:$AB$633, $AC$9:$AC$633, I$8, $AD$9:$AD$633, $E69),":", SUMIFS($AA$9:$AA$633, $AC$9:$AC$633, I$8, $AD$9:$AD$633, $E69),":", SUMIFS($AE$9:$AE$633, $AC$9:$AC$633, I$8, $AD$9:$AD$633, $E69)))</f>
        <v/>
      </c>
      <c r="J69" s="8" t="str">
        <f>IF(SUMIFS($Z$9:$Z$633, $AC$9:$AC$633, J$8, $AD$9:$AD$633, $E69)=0, "", CONCATENATE(SUMIFS($Z$9:$Z$633, $AC$9:$AC$633, J$8, $AD$9:$AD$633, $E69), ":", SUMIFS($AB$9:$AB$633, $AC$9:$AC$633, J$8, $AD$9:$AD$633, $E69),":", SUMIFS($AA$9:$AA$633, $AC$9:$AC$633, J$8, $AD$9:$AD$633, $E69),":", SUMIFS($AE$9:$AE$633, $AC$9:$AC$633, J$8, $AD$9:$AD$633, $E69)))</f>
        <v/>
      </c>
      <c r="K69" s="8" t="str">
        <f>IF(SUMIFS($Z$9:$Z$633, $AC$9:$AC$633, K$8, $AD$9:$AD$633, $E69)=0, "", CONCATENATE(SUMIFS($Z$9:$Z$633, $AC$9:$AC$633, K$8, $AD$9:$AD$633, $E69), ":", SUMIFS($AB$9:$AB$633, $AC$9:$AC$633, K$8, $AD$9:$AD$633, $E69),":", SUMIFS($AA$9:$AA$633, $AC$9:$AC$633, K$8, $AD$9:$AD$633, $E69),":", SUMIFS($AE$9:$AE$633, $AC$9:$AC$633, K$8, $AD$9:$AD$633, $E69)))</f>
        <v/>
      </c>
      <c r="L69" s="8" t="str">
        <f>IF(SUMIFS($Z$9:$Z$633, $AC$9:$AC$633, L$8, $AD$9:$AD$633, $E69)=0, "", CONCATENATE(SUMIFS($Z$9:$Z$633, $AC$9:$AC$633, L$8, $AD$9:$AD$633, $E69), ":", SUMIFS($AB$9:$AB$633, $AC$9:$AC$633, L$8, $AD$9:$AD$633, $E69),":", SUMIFS($AA$9:$AA$633, $AC$9:$AC$633, L$8, $AD$9:$AD$633, $E69),":", SUMIFS($AE$9:$AE$633, $AC$9:$AC$633, L$8, $AD$9:$AD$633, $E69)))</f>
        <v/>
      </c>
      <c r="M69" s="8" t="str">
        <f>IF(SUMIFS($Z$9:$Z$633, $AC$9:$AC$633, M$8, $AD$9:$AD$633, $E69)=0, "", CONCATENATE(SUMIFS($Z$9:$Z$633, $AC$9:$AC$633, M$8, $AD$9:$AD$633, $E69), ":", SUMIFS($AB$9:$AB$633, $AC$9:$AC$633, M$8, $AD$9:$AD$633, $E69),":", SUMIFS($AA$9:$AA$633, $AC$9:$AC$633, M$8, $AD$9:$AD$633, $E69),":", SUMIFS($AE$9:$AE$633, $AC$9:$AC$633, M$8, $AD$9:$AD$633, $E69)))</f>
        <v/>
      </c>
      <c r="N69" s="8" t="str">
        <f>IF(SUMIFS($Z$9:$Z$633, $AC$9:$AC$633, N$8, $AD$9:$AD$633, $E69)=0, "", CONCATENATE(SUMIFS($Z$9:$Z$633, $AC$9:$AC$633, N$8, $AD$9:$AD$633, $E69), ":", SUMIFS($AB$9:$AB$633, $AC$9:$AC$633, N$8, $AD$9:$AD$633, $E69),":", SUMIFS($AA$9:$AA$633, $AC$9:$AC$633, N$8, $AD$9:$AD$633, $E69),":", SUMIFS($AE$9:$AE$633, $AC$9:$AC$633, N$8, $AD$9:$AD$633, $E69)))</f>
        <v/>
      </c>
      <c r="O69" s="8" t="str">
        <f>IF(SUMIFS($Z$9:$Z$633, $AC$9:$AC$633, O$8, $AD$9:$AD$633, $E69)=0, "", CONCATENATE(SUMIFS($Z$9:$Z$633, $AC$9:$AC$633, O$8, $AD$9:$AD$633, $E69), ":", SUMIFS($AB$9:$AB$633, $AC$9:$AC$633, O$8, $AD$9:$AD$633, $E69),":", SUMIFS($AA$9:$AA$633, $AC$9:$AC$633, O$8, $AD$9:$AD$633, $E69),":", SUMIFS($AE$9:$AE$633, $AC$9:$AC$633, O$8, $AD$9:$AD$633, $E69)))</f>
        <v>262:48:4:21</v>
      </c>
      <c r="P69" s="8" t="str">
        <f>IF(SUMIFS($Z$9:$Z$633, $AC$9:$AC$633, P$8, $AD$9:$AD$633, $E69)=0, "", CONCATENATE(SUMIFS($Z$9:$Z$633, $AC$9:$AC$633, P$8, $AD$9:$AD$633, $E69), ":", SUMIFS($AB$9:$AB$633, $AC$9:$AC$633, P$8, $AD$9:$AD$633, $E69),":", SUMIFS($AA$9:$AA$633, $AC$9:$AC$633, P$8, $AD$9:$AD$633, $E69),":", SUMIFS($AE$9:$AE$633, $AC$9:$AC$633, P$8, $AD$9:$AD$633, $E69)))</f>
        <v/>
      </c>
      <c r="Q69" s="8" t="str">
        <f>IF(SUMIFS($Z$9:$Z$633, $AC$9:$AC$633, Q$8, $AD$9:$AD$633, $E69)=0, "", CONCATENATE(SUMIFS($Z$9:$Z$633, $AC$9:$AC$633, Q$8, $AD$9:$AD$633, $E69), ":", SUMIFS($AB$9:$AB$633, $AC$9:$AC$633, Q$8, $AD$9:$AD$633, $E69),":", SUMIFS($AA$9:$AA$633, $AC$9:$AC$633, Q$8, $AD$9:$AD$633, $E69),":", SUMIFS($AE$9:$AE$633, $AC$9:$AC$633, Q$8, $AD$9:$AD$633, $E69)))</f>
        <v/>
      </c>
      <c r="R69" s="8" t="str">
        <f>IF(SUMIFS($Z$9:$Z$633, $AC$9:$AC$633, R$8, $AD$9:$AD$633, $E69)=0, "", CONCATENATE(SUMIFS($Z$9:$Z$633, $AC$9:$AC$633, R$8, $AD$9:$AD$633, $E69), ":", SUMIFS($AB$9:$AB$633, $AC$9:$AC$633, R$8, $AD$9:$AD$633, $E69),":", SUMIFS($AA$9:$AA$633, $AC$9:$AC$633, R$8, $AD$9:$AD$633, $E69),":", SUMIFS($AE$9:$AE$633, $AC$9:$AC$633, R$8, $AD$9:$AD$633, $E69)))</f>
        <v/>
      </c>
      <c r="S69" s="8" t="str">
        <f>IF(SUMIFS($Z$9:$Z$633, $AC$9:$AC$633, S$8, $AD$9:$AD$633, $E69)=0, "", CONCATENATE(SUMIFS($Z$9:$Z$633, $AC$9:$AC$633, S$8, $AD$9:$AD$633, $E69), ":", SUMIFS($AB$9:$AB$633, $AC$9:$AC$633, S$8, $AD$9:$AD$633, $E69),":", SUMIFS($AA$9:$AA$633, $AC$9:$AC$633, S$8, $AD$9:$AD$633, $E69),":", SUMIFS($AE$9:$AE$633, $AC$9:$AC$633, S$8, $AD$9:$AD$633, $E69)))</f>
        <v>64:45:5:41</v>
      </c>
      <c r="T69" s="8" t="str">
        <f>IF(SUMIFS($Z$9:$Z$633, $AC$9:$AC$633, T$8, $AD$9:$AD$633, $E69)=0, "", CONCATENATE(SUMIFS($Z$9:$Z$633, $AC$9:$AC$633, T$8, $AD$9:$AD$633, $E69), ":", SUMIFS($AB$9:$AB$633, $AC$9:$AC$633, T$8, $AD$9:$AD$633, $E69),":", SUMIFS($AA$9:$AA$633, $AC$9:$AC$633, T$8, $AD$9:$AD$633, $E69),":", SUMIFS($AE$9:$AE$633, $AC$9:$AC$633, T$8, $AD$9:$AD$633, $E69)))</f>
        <v>394:42:3:13</v>
      </c>
      <c r="U69" s="9" t="str">
        <f>IF(SUMIFS($Z$9:$Z$633, $AC$9:$AC$633, U$8, $AD$9:$AD$633, $E69)=0, "", CONCATENATE(SUMIFS($Z$9:$Z$633, $AC$9:$AC$633, U$8, $AD$9:$AD$633, $E69), ":", SUMIFS($AB$9:$AB$633, $AC$9:$AC$633, U$8, $AD$9:$AD$633, $E69),":", SUMIFS($AA$9:$AA$633, $AC$9:$AC$633, U$8, $AD$9:$AD$633, $E69),":", SUMIFS($AE$9:$AE$633, $AC$9:$AC$633, U$8, $AD$9:$AD$633, $E69)))</f>
        <v>163:45:3:27</v>
      </c>
      <c r="Z69" s="14">
        <v>60</v>
      </c>
      <c r="AA69" s="14">
        <v>5</v>
      </c>
      <c r="AB69" s="14">
        <v>90</v>
      </c>
      <c r="AC69" s="29">
        <v>15</v>
      </c>
      <c r="AD69" s="29">
        <v>0</v>
      </c>
      <c r="AE69" s="29">
        <v>15</v>
      </c>
      <c r="AF69" s="13" t="str">
        <f t="shared" si="1"/>
        <v>$U$9</v>
      </c>
      <c r="AG69" t="str">
        <f ca="1">IFERROR(ADDRESS(ROW(OFFSET(INDIRECT($AF69), IF(COUNTA($AF69:AF69)&lt;=$AA69-1, COUNTA($AF69:AF69), ""), 0)), COLUMN(INDIRECT($AF69))), "")</f>
        <v>$U$10</v>
      </c>
      <c r="AH69" t="str">
        <f ca="1">IFERROR(ADDRESS(ROW(OFFSET(INDIRECT($AF69), IF(COUNTA($AF69:AG69)&lt;=$AA69-1, COUNTA($AF69:AG69), ""), 0)), COLUMN(INDIRECT($AF69))), "")</f>
        <v>$U$11</v>
      </c>
      <c r="AI69" t="str">
        <f ca="1">IFERROR(ADDRESS(ROW(OFFSET(INDIRECT($AF69), IF(COUNTA($AF69:AH69)&lt;=$AA69-1, COUNTA($AF69:AH69), ""), 0)), COLUMN(INDIRECT($AF69))), "")</f>
        <v>$U$12</v>
      </c>
      <c r="AJ69" t="str">
        <f ca="1">IFERROR(ADDRESS(ROW(OFFSET(INDIRECT($AF69), IF(COUNTA($AF69:AI69)&lt;=$AA69-1, COUNTA($AF69:AI69), ""), 0)), COLUMN(INDIRECT($AF69))), "")</f>
        <v>$U$13</v>
      </c>
      <c r="AK69" t="str">
        <f t="shared" ca="1" si="2"/>
        <v>$U$13</v>
      </c>
    </row>
    <row r="70" spans="1:37" x14ac:dyDescent="0.25">
      <c r="A70" s="14">
        <v>8</v>
      </c>
      <c r="B70" s="14">
        <v>91</v>
      </c>
      <c r="C70" s="14" t="str">
        <f t="shared" si="0"/>
        <v>$N$100</v>
      </c>
      <c r="E70" s="20">
        <v>61</v>
      </c>
      <c r="F70" s="23" t="str">
        <f>IF(SUMIFS($Z$9:$Z$633, $AC$9:$AC$633, F$8, $AD$9:$AD$633, $E70)=0, "", CONCATENATE(SUMIFS($Z$9:$Z$633, $AC$9:$AC$633, F$8, $AD$9:$AD$633, $E70), ":", SUMIFS($AB$9:$AB$633, $AC$9:$AC$633, F$8, $AD$9:$AD$633, $E70),":", SUMIFS($AA$9:$AA$633, $AC$9:$AC$633, F$8, $AD$9:$AD$633, $E70),":", SUMIFS($AE$9:$AE$633, $AC$9:$AC$633, F$8, $AD$9:$AD$633, $E70)))</f>
        <v/>
      </c>
      <c r="G70" s="8" t="str">
        <f>IF(SUMIFS($Z$9:$Z$633, $AC$9:$AC$633, G$8, $AD$9:$AD$633, $E70)=0, "", CONCATENATE(SUMIFS($Z$9:$Z$633, $AC$9:$AC$633, G$8, $AD$9:$AD$633, $E70), ":", SUMIFS($AB$9:$AB$633, $AC$9:$AC$633, G$8, $AD$9:$AD$633, $E70),":", SUMIFS($AA$9:$AA$633, $AC$9:$AC$633, G$8, $AD$9:$AD$633, $E70),":", SUMIFS($AE$9:$AE$633, $AC$9:$AC$633, G$8, $AD$9:$AD$633, $E70)))</f>
        <v/>
      </c>
      <c r="H70" s="8" t="str">
        <f>IF(SUMIFS($Z$9:$Z$633, $AC$9:$AC$633, H$8, $AD$9:$AD$633, $E70)=0, "", CONCATENATE(SUMIFS($Z$9:$Z$633, $AC$9:$AC$633, H$8, $AD$9:$AD$633, $E70), ":", SUMIFS($AB$9:$AB$633, $AC$9:$AC$633, H$8, $AD$9:$AD$633, $E70),":", SUMIFS($AA$9:$AA$633, $AC$9:$AC$633, H$8, $AD$9:$AD$633, $E70),":", SUMIFS($AE$9:$AE$633, $AC$9:$AC$633, H$8, $AD$9:$AD$633, $E70)))</f>
        <v/>
      </c>
      <c r="I70" s="8" t="str">
        <f>IF(SUMIFS($Z$9:$Z$633, $AC$9:$AC$633, I$8, $AD$9:$AD$633, $E70)=0, "", CONCATENATE(SUMIFS($Z$9:$Z$633, $AC$9:$AC$633, I$8, $AD$9:$AD$633, $E70), ":", SUMIFS($AB$9:$AB$633, $AC$9:$AC$633, I$8, $AD$9:$AD$633, $E70),":", SUMIFS($AA$9:$AA$633, $AC$9:$AC$633, I$8, $AD$9:$AD$633, $E70),":", SUMIFS($AE$9:$AE$633, $AC$9:$AC$633, I$8, $AD$9:$AD$633, $E70)))</f>
        <v/>
      </c>
      <c r="J70" s="8" t="str">
        <f>IF(SUMIFS($Z$9:$Z$633, $AC$9:$AC$633, J$8, $AD$9:$AD$633, $E70)=0, "", CONCATENATE(SUMIFS($Z$9:$Z$633, $AC$9:$AC$633, J$8, $AD$9:$AD$633, $E70), ":", SUMIFS($AB$9:$AB$633, $AC$9:$AC$633, J$8, $AD$9:$AD$633, $E70),":", SUMIFS($AA$9:$AA$633, $AC$9:$AC$633, J$8, $AD$9:$AD$633, $E70),":", SUMIFS($AE$9:$AE$633, $AC$9:$AC$633, J$8, $AD$9:$AD$633, $E70)))</f>
        <v>273:24:2:2</v>
      </c>
      <c r="K70" s="8" t="str">
        <f>IF(SUMIFS($Z$9:$Z$633, $AC$9:$AC$633, K$8, $AD$9:$AD$633, $E70)=0, "", CONCATENATE(SUMIFS($Z$9:$Z$633, $AC$9:$AC$633, K$8, $AD$9:$AD$633, $E70), ":", SUMIFS($AB$9:$AB$633, $AC$9:$AC$633, K$8, $AD$9:$AD$633, $E70),":", SUMIFS($AA$9:$AA$633, $AC$9:$AC$633, K$8, $AD$9:$AD$633, $E70),":", SUMIFS($AE$9:$AE$633, $AC$9:$AC$633, K$8, $AD$9:$AD$633, $E70)))</f>
        <v/>
      </c>
      <c r="L70" s="8" t="str">
        <f>IF(SUMIFS($Z$9:$Z$633, $AC$9:$AC$633, L$8, $AD$9:$AD$633, $E70)=0, "", CONCATENATE(SUMIFS($Z$9:$Z$633, $AC$9:$AC$633, L$8, $AD$9:$AD$633, $E70), ":", SUMIFS($AB$9:$AB$633, $AC$9:$AC$633, L$8, $AD$9:$AD$633, $E70),":", SUMIFS($AA$9:$AA$633, $AC$9:$AC$633, L$8, $AD$9:$AD$633, $E70),":", SUMIFS($AE$9:$AE$633, $AC$9:$AC$633, L$8, $AD$9:$AD$633, $E70)))</f>
        <v/>
      </c>
      <c r="M70" s="8" t="str">
        <f>IF(SUMIFS($Z$9:$Z$633, $AC$9:$AC$633, M$8, $AD$9:$AD$633, $E70)=0, "", CONCATENATE(SUMIFS($Z$9:$Z$633, $AC$9:$AC$633, M$8, $AD$9:$AD$633, $E70), ":", SUMIFS($AB$9:$AB$633, $AC$9:$AC$633, M$8, $AD$9:$AD$633, $E70),":", SUMIFS($AA$9:$AA$633, $AC$9:$AC$633, M$8, $AD$9:$AD$633, $E70),":", SUMIFS($AE$9:$AE$633, $AC$9:$AC$633, M$8, $AD$9:$AD$633, $E70)))</f>
        <v>464:45:3:35</v>
      </c>
      <c r="N70" s="8" t="str">
        <f>IF(SUMIFS($Z$9:$Z$633, $AC$9:$AC$633, N$8, $AD$9:$AD$633, $E70)=0, "", CONCATENATE(SUMIFS($Z$9:$Z$633, $AC$9:$AC$633, N$8, $AD$9:$AD$633, $E70), ":", SUMIFS($AB$9:$AB$633, $AC$9:$AC$633, N$8, $AD$9:$AD$633, $E70),":", SUMIFS($AA$9:$AA$633, $AC$9:$AC$633, N$8, $AD$9:$AD$633, $E70),":", SUMIFS($AE$9:$AE$633, $AC$9:$AC$633, N$8, $AD$9:$AD$633, $E70)))</f>
        <v>260:48:4:20</v>
      </c>
      <c r="O70" s="8" t="str">
        <f>IF(SUMIFS($Z$9:$Z$633, $AC$9:$AC$633, O$8, $AD$9:$AD$633, $E70)=0, "", CONCATENATE(SUMIFS($Z$9:$Z$633, $AC$9:$AC$633, O$8, $AD$9:$AD$633, $E70), ":", SUMIFS($AB$9:$AB$633, $AC$9:$AC$633, O$8, $AD$9:$AD$633, $E70),":", SUMIFS($AA$9:$AA$633, $AC$9:$AC$633, O$8, $AD$9:$AD$633, $E70),":", SUMIFS($AE$9:$AE$633, $AC$9:$AC$633, O$8, $AD$9:$AD$633, $E70)))</f>
        <v/>
      </c>
      <c r="P70" s="8" t="str">
        <f>IF(SUMIFS($Z$9:$Z$633, $AC$9:$AC$633, P$8, $AD$9:$AD$633, $E70)=0, "", CONCATENATE(SUMIFS($Z$9:$Z$633, $AC$9:$AC$633, P$8, $AD$9:$AD$633, $E70), ":", SUMIFS($AB$9:$AB$633, $AC$9:$AC$633, P$8, $AD$9:$AD$633, $E70),":", SUMIFS($AA$9:$AA$633, $AC$9:$AC$633, P$8, $AD$9:$AD$633, $E70),":", SUMIFS($AE$9:$AE$633, $AC$9:$AC$633, P$8, $AD$9:$AD$633, $E70)))</f>
        <v/>
      </c>
      <c r="Q70" s="8" t="str">
        <f>IF(SUMIFS($Z$9:$Z$633, $AC$9:$AC$633, Q$8, $AD$9:$AD$633, $E70)=0, "", CONCATENATE(SUMIFS($Z$9:$Z$633, $AC$9:$AC$633, Q$8, $AD$9:$AD$633, $E70), ":", SUMIFS($AB$9:$AB$633, $AC$9:$AC$633, Q$8, $AD$9:$AD$633, $E70),":", SUMIFS($AA$9:$AA$633, $AC$9:$AC$633, Q$8, $AD$9:$AD$633, $E70),":", SUMIFS($AE$9:$AE$633, $AC$9:$AC$633, Q$8, $AD$9:$AD$633, $E70)))</f>
        <v/>
      </c>
      <c r="R70" s="8" t="str">
        <f>IF(SUMIFS($Z$9:$Z$633, $AC$9:$AC$633, R$8, $AD$9:$AD$633, $E70)=0, "", CONCATENATE(SUMIFS($Z$9:$Z$633, $AC$9:$AC$633, R$8, $AD$9:$AD$633, $E70), ":", SUMIFS($AB$9:$AB$633, $AC$9:$AC$633, R$8, $AD$9:$AD$633, $E70),":", SUMIFS($AA$9:$AA$633, $AC$9:$AC$633, R$8, $AD$9:$AD$633, $E70),":", SUMIFS($AE$9:$AE$633, $AC$9:$AC$633, R$8, $AD$9:$AD$633, $E70)))</f>
        <v/>
      </c>
      <c r="S70" s="8" t="str">
        <f>IF(SUMIFS($Z$9:$Z$633, $AC$9:$AC$633, S$8, $AD$9:$AD$633, $E70)=0, "", CONCATENATE(SUMIFS($Z$9:$Z$633, $AC$9:$AC$633, S$8, $AD$9:$AD$633, $E70), ":", SUMIFS($AB$9:$AB$633, $AC$9:$AC$633, S$8, $AD$9:$AD$633, $E70),":", SUMIFS($AA$9:$AA$633, $AC$9:$AC$633, S$8, $AD$9:$AD$633, $E70),":", SUMIFS($AE$9:$AE$633, $AC$9:$AC$633, S$8, $AD$9:$AD$633, $E70)))</f>
        <v/>
      </c>
      <c r="T70" s="8" t="str">
        <f>IF(SUMIFS($Z$9:$Z$633, $AC$9:$AC$633, T$8, $AD$9:$AD$633, $E70)=0, "", CONCATENATE(SUMIFS($Z$9:$Z$633, $AC$9:$AC$633, T$8, $AD$9:$AD$633, $E70), ":", SUMIFS($AB$9:$AB$633, $AC$9:$AC$633, T$8, $AD$9:$AD$633, $E70),":", SUMIFS($AA$9:$AA$633, $AC$9:$AC$633, T$8, $AD$9:$AD$633, $E70),":", SUMIFS($AE$9:$AE$633, $AC$9:$AC$633, T$8, $AD$9:$AD$633, $E70)))</f>
        <v/>
      </c>
      <c r="U70" s="9" t="str">
        <f>IF(SUMIFS($Z$9:$Z$633, $AC$9:$AC$633, U$8, $AD$9:$AD$633, $E70)=0, "", CONCATENATE(SUMIFS($Z$9:$Z$633, $AC$9:$AC$633, U$8, $AD$9:$AD$633, $E70), ":", SUMIFS($AB$9:$AB$633, $AC$9:$AC$633, U$8, $AD$9:$AD$633, $E70),":", SUMIFS($AA$9:$AA$633, $AC$9:$AC$633, U$8, $AD$9:$AD$633, $E70),":", SUMIFS($AE$9:$AE$633, $AC$9:$AC$633, U$8, $AD$9:$AD$633, $E70)))</f>
        <v/>
      </c>
      <c r="Z70" s="14">
        <v>61</v>
      </c>
      <c r="AA70" s="14">
        <v>1</v>
      </c>
      <c r="AB70" s="14">
        <v>12</v>
      </c>
      <c r="AC70" s="29" t="s">
        <v>0</v>
      </c>
      <c r="AD70" s="29"/>
      <c r="AE70" s="29"/>
      <c r="AF70" s="13" t="str">
        <f t="shared" si="1"/>
        <v/>
      </c>
      <c r="AG70" t="str">
        <f ca="1">IFERROR(ADDRESS(ROW(OFFSET(INDIRECT($AF70), IF(COUNTA($AF70:AF70)&lt;=$AA70-1, COUNTA($AF70:AF70), ""), 0)), COLUMN(INDIRECT($AF70))), "")</f>
        <v/>
      </c>
      <c r="AH70" t="str">
        <f ca="1">IFERROR(ADDRESS(ROW(OFFSET(INDIRECT($AF70), IF(COUNTA($AF70:AG70)&lt;=$AA70-1, COUNTA($AF70:AG70), ""), 0)), COLUMN(INDIRECT($AF70))), "")</f>
        <v/>
      </c>
      <c r="AI70" t="str">
        <f ca="1">IFERROR(ADDRESS(ROW(OFFSET(INDIRECT($AF70), IF(COUNTA($AF70:AH70)&lt;=$AA70-1, COUNTA($AF70:AH70), ""), 0)), COLUMN(INDIRECT($AF70))), "")</f>
        <v/>
      </c>
      <c r="AJ70" t="str">
        <f ca="1">IFERROR(ADDRESS(ROW(OFFSET(INDIRECT($AF70), IF(COUNTA($AF70:AI70)&lt;=$AA70-1, COUNTA($AF70:AI70), ""), 0)), COLUMN(INDIRECT($AF70))), "")</f>
        <v/>
      </c>
      <c r="AK70" t="str">
        <f t="shared" si="2"/>
        <v/>
      </c>
    </row>
    <row r="71" spans="1:37" x14ac:dyDescent="0.25">
      <c r="A71" s="14">
        <v>10</v>
      </c>
      <c r="B71" s="14">
        <v>95</v>
      </c>
      <c r="C71" s="14" t="str">
        <f t="shared" si="0"/>
        <v>$P$104</v>
      </c>
      <c r="E71" s="20">
        <v>62</v>
      </c>
      <c r="F71" s="23" t="str">
        <f>IF(SUMIFS($Z$9:$Z$633, $AC$9:$AC$633, F$8, $AD$9:$AD$633, $E71)=0, "", CONCATENATE(SUMIFS($Z$9:$Z$633, $AC$9:$AC$633, F$8, $AD$9:$AD$633, $E71), ":", SUMIFS($AB$9:$AB$633, $AC$9:$AC$633, F$8, $AD$9:$AD$633, $E71),":", SUMIFS($AA$9:$AA$633, $AC$9:$AC$633, F$8, $AD$9:$AD$633, $E71),":", SUMIFS($AE$9:$AE$633, $AC$9:$AC$633, F$8, $AD$9:$AD$633, $E71)))</f>
        <v/>
      </c>
      <c r="G71" s="8" t="str">
        <f>IF(SUMIFS($Z$9:$Z$633, $AC$9:$AC$633, G$8, $AD$9:$AD$633, $E71)=0, "", CONCATENATE(SUMIFS($Z$9:$Z$633, $AC$9:$AC$633, G$8, $AD$9:$AD$633, $E71), ":", SUMIFS($AB$9:$AB$633, $AC$9:$AC$633, G$8, $AD$9:$AD$633, $E71),":", SUMIFS($AA$9:$AA$633, $AC$9:$AC$633, G$8, $AD$9:$AD$633, $E71),":", SUMIFS($AE$9:$AE$633, $AC$9:$AC$633, G$8, $AD$9:$AD$633, $E71)))</f>
        <v>359:45:5:0</v>
      </c>
      <c r="H71" s="8" t="str">
        <f>IF(SUMIFS($Z$9:$Z$633, $AC$9:$AC$633, H$8, $AD$9:$AD$633, $E71)=0, "", CONCATENATE(SUMIFS($Z$9:$Z$633, $AC$9:$AC$633, H$8, $AD$9:$AD$633, $E71), ":", SUMIFS($AB$9:$AB$633, $AC$9:$AC$633, H$8, $AD$9:$AD$633, $E71),":", SUMIFS($AA$9:$AA$633, $AC$9:$AC$633, H$8, $AD$9:$AD$633, $E71),":", SUMIFS($AE$9:$AE$633, $AC$9:$AC$633, H$8, $AD$9:$AD$633, $E71)))</f>
        <v>415:45:5:1</v>
      </c>
      <c r="I71" s="8" t="str">
        <f>IF(SUMIFS($Z$9:$Z$633, $AC$9:$AC$633, I$8, $AD$9:$AD$633, $E71)=0, "", CONCATENATE(SUMIFS($Z$9:$Z$633, $AC$9:$AC$633, I$8, $AD$9:$AD$633, $E71), ":", SUMIFS($AB$9:$AB$633, $AC$9:$AC$633, I$8, $AD$9:$AD$633, $E71),":", SUMIFS($AA$9:$AA$633, $AC$9:$AC$633, I$8, $AD$9:$AD$633, $E71),":", SUMIFS($AE$9:$AE$633, $AC$9:$AC$633, I$8, $AD$9:$AD$633, $E71)))</f>
        <v/>
      </c>
      <c r="J71" s="8" t="str">
        <f>IF(SUMIFS($Z$9:$Z$633, $AC$9:$AC$633, J$8, $AD$9:$AD$633, $E71)=0, "", CONCATENATE(SUMIFS($Z$9:$Z$633, $AC$9:$AC$633, J$8, $AD$9:$AD$633, $E71), ":", SUMIFS($AB$9:$AB$633, $AC$9:$AC$633, J$8, $AD$9:$AD$633, $E71),":", SUMIFS($AA$9:$AA$633, $AC$9:$AC$633, J$8, $AD$9:$AD$633, $E71),":", SUMIFS($AE$9:$AE$633, $AC$9:$AC$633, J$8, $AD$9:$AD$633, $E71)))</f>
        <v/>
      </c>
      <c r="K71" s="8" t="str">
        <f>IF(SUMIFS($Z$9:$Z$633, $AC$9:$AC$633, K$8, $AD$9:$AD$633, $E71)=0, "", CONCATENATE(SUMIFS($Z$9:$Z$633, $AC$9:$AC$633, K$8, $AD$9:$AD$633, $E71), ":", SUMIFS($AB$9:$AB$633, $AC$9:$AC$633, K$8, $AD$9:$AD$633, $E71),":", SUMIFS($AA$9:$AA$633, $AC$9:$AC$633, K$8, $AD$9:$AD$633, $E71),":", SUMIFS($AE$9:$AE$633, $AC$9:$AC$633, K$8, $AD$9:$AD$633, $E71)))</f>
        <v/>
      </c>
      <c r="L71" s="8" t="str">
        <f>IF(SUMIFS($Z$9:$Z$633, $AC$9:$AC$633, L$8, $AD$9:$AD$633, $E71)=0, "", CONCATENATE(SUMIFS($Z$9:$Z$633, $AC$9:$AC$633, L$8, $AD$9:$AD$633, $E71), ":", SUMIFS($AB$9:$AB$633, $AC$9:$AC$633, L$8, $AD$9:$AD$633, $E71),":", SUMIFS($AA$9:$AA$633, $AC$9:$AC$633, L$8, $AD$9:$AD$633, $E71),":", SUMIFS($AE$9:$AE$633, $AC$9:$AC$633, L$8, $AD$9:$AD$633, $E71)))</f>
        <v/>
      </c>
      <c r="M71" s="8" t="str">
        <f>IF(SUMIFS($Z$9:$Z$633, $AC$9:$AC$633, M$8, $AD$9:$AD$633, $E71)=0, "", CONCATENATE(SUMIFS($Z$9:$Z$633, $AC$9:$AC$633, M$8, $AD$9:$AD$633, $E71), ":", SUMIFS($AB$9:$AB$633, $AC$9:$AC$633, M$8, $AD$9:$AD$633, $E71),":", SUMIFS($AA$9:$AA$633, $AC$9:$AC$633, M$8, $AD$9:$AD$633, $E71),":", SUMIFS($AE$9:$AE$633, $AC$9:$AC$633, M$8, $AD$9:$AD$633, $E71)))</f>
        <v/>
      </c>
      <c r="N71" s="8" t="str">
        <f>IF(SUMIFS($Z$9:$Z$633, $AC$9:$AC$633, N$8, $AD$9:$AD$633, $E71)=0, "", CONCATENATE(SUMIFS($Z$9:$Z$633, $AC$9:$AC$633, N$8, $AD$9:$AD$633, $E71), ":", SUMIFS($AB$9:$AB$633, $AC$9:$AC$633, N$8, $AD$9:$AD$633, $E71),":", SUMIFS($AA$9:$AA$633, $AC$9:$AC$633, N$8, $AD$9:$AD$633, $E71),":", SUMIFS($AE$9:$AE$633, $AC$9:$AC$633, N$8, $AD$9:$AD$633, $E71)))</f>
        <v/>
      </c>
      <c r="O71" s="8" t="str">
        <f>IF(SUMIFS($Z$9:$Z$633, $AC$9:$AC$633, O$8, $AD$9:$AD$633, $E71)=0, "", CONCATENATE(SUMIFS($Z$9:$Z$633, $AC$9:$AC$633, O$8, $AD$9:$AD$633, $E71), ":", SUMIFS($AB$9:$AB$633, $AC$9:$AC$633, O$8, $AD$9:$AD$633, $E71),":", SUMIFS($AA$9:$AA$633, $AC$9:$AC$633, O$8, $AD$9:$AD$633, $E71),":", SUMIFS($AE$9:$AE$633, $AC$9:$AC$633, O$8, $AD$9:$AD$633, $E71)))</f>
        <v/>
      </c>
      <c r="P71" s="8" t="str">
        <f>IF(SUMIFS($Z$9:$Z$633, $AC$9:$AC$633, P$8, $AD$9:$AD$633, $E71)=0, "", CONCATENATE(SUMIFS($Z$9:$Z$633, $AC$9:$AC$633, P$8, $AD$9:$AD$633, $E71), ":", SUMIFS($AB$9:$AB$633, $AC$9:$AC$633, P$8, $AD$9:$AD$633, $E71),":", SUMIFS($AA$9:$AA$633, $AC$9:$AC$633, P$8, $AD$9:$AD$633, $E71),":", SUMIFS($AE$9:$AE$633, $AC$9:$AC$633, P$8, $AD$9:$AD$633, $E71)))</f>
        <v>245:48:3:6</v>
      </c>
      <c r="Q71" s="8" t="str">
        <f>IF(SUMIFS($Z$9:$Z$633, $AC$9:$AC$633, Q$8, $AD$9:$AD$633, $E71)=0, "", CONCATENATE(SUMIFS($Z$9:$Z$633, $AC$9:$AC$633, Q$8, $AD$9:$AD$633, $E71), ":", SUMIFS($AB$9:$AB$633, $AC$9:$AC$633, Q$8, $AD$9:$AD$633, $E71),":", SUMIFS($AA$9:$AA$633, $AC$9:$AC$633, Q$8, $AD$9:$AD$633, $E71),":", SUMIFS($AE$9:$AE$633, $AC$9:$AC$633, Q$8, $AD$9:$AD$633, $E71)))</f>
        <v/>
      </c>
      <c r="R71" s="8" t="str">
        <f>IF(SUMIFS($Z$9:$Z$633, $AC$9:$AC$633, R$8, $AD$9:$AD$633, $E71)=0, "", CONCATENATE(SUMIFS($Z$9:$Z$633, $AC$9:$AC$633, R$8, $AD$9:$AD$633, $E71), ":", SUMIFS($AB$9:$AB$633, $AC$9:$AC$633, R$8, $AD$9:$AD$633, $E71),":", SUMIFS($AA$9:$AA$633, $AC$9:$AC$633, R$8, $AD$9:$AD$633, $E71),":", SUMIFS($AE$9:$AE$633, $AC$9:$AC$633, R$8, $AD$9:$AD$633, $E71)))</f>
        <v>302:42:3:11</v>
      </c>
      <c r="S71" s="8" t="str">
        <f>IF(SUMIFS($Z$9:$Z$633, $AC$9:$AC$633, S$8, $AD$9:$AD$633, $E71)=0, "", CONCATENATE(SUMIFS($Z$9:$Z$633, $AC$9:$AC$633, S$8, $AD$9:$AD$633, $E71), ":", SUMIFS($AB$9:$AB$633, $AC$9:$AC$633, S$8, $AD$9:$AD$633, $E71),":", SUMIFS($AA$9:$AA$633, $AC$9:$AC$633, S$8, $AD$9:$AD$633, $E71),":", SUMIFS($AE$9:$AE$633, $AC$9:$AC$633, S$8, $AD$9:$AD$633, $E71)))</f>
        <v/>
      </c>
      <c r="T71" s="8" t="str">
        <f>IF(SUMIFS($Z$9:$Z$633, $AC$9:$AC$633, T$8, $AD$9:$AD$633, $E71)=0, "", CONCATENATE(SUMIFS($Z$9:$Z$633, $AC$9:$AC$633, T$8, $AD$9:$AD$633, $E71), ":", SUMIFS($AB$9:$AB$633, $AC$9:$AC$633, T$8, $AD$9:$AD$633, $E71),":", SUMIFS($AA$9:$AA$633, $AC$9:$AC$633, T$8, $AD$9:$AD$633, $E71),":", SUMIFS($AE$9:$AE$633, $AC$9:$AC$633, T$8, $AD$9:$AD$633, $E71)))</f>
        <v/>
      </c>
      <c r="U71" s="9" t="str">
        <f>IF(SUMIFS($Z$9:$Z$633, $AC$9:$AC$633, U$8, $AD$9:$AD$633, $E71)=0, "", CONCATENATE(SUMIFS($Z$9:$Z$633, $AC$9:$AC$633, U$8, $AD$9:$AD$633, $E71), ":", SUMIFS($AB$9:$AB$633, $AC$9:$AC$633, U$8, $AD$9:$AD$633, $E71),":", SUMIFS($AA$9:$AA$633, $AC$9:$AC$633, U$8, $AD$9:$AD$633, $E71),":", SUMIFS($AE$9:$AE$633, $AC$9:$AC$633, U$8, $AD$9:$AD$633, $E71)))</f>
        <v/>
      </c>
      <c r="Z71" s="14">
        <v>62</v>
      </c>
      <c r="AA71" s="14">
        <v>2</v>
      </c>
      <c r="AB71" s="14">
        <v>22</v>
      </c>
      <c r="AC71" s="29">
        <v>8</v>
      </c>
      <c r="AD71" s="29">
        <v>89</v>
      </c>
      <c r="AE71" s="29">
        <v>21</v>
      </c>
      <c r="AF71" s="13" t="str">
        <f t="shared" si="1"/>
        <v>$N$98</v>
      </c>
      <c r="AG71" t="str">
        <f ca="1">IFERROR(ADDRESS(ROW(OFFSET(INDIRECT($AF71), IF(COUNTA($AF71:AF71)&lt;=$AA71-1, COUNTA($AF71:AF71), ""), 0)), COLUMN(INDIRECT($AF71))), "")</f>
        <v>$N$99</v>
      </c>
      <c r="AH71" t="str">
        <f ca="1">IFERROR(ADDRESS(ROW(OFFSET(INDIRECT($AF71), IF(COUNTA($AF71:AG71)&lt;=$AA71-1, COUNTA($AF71:AG71), ""), 0)), COLUMN(INDIRECT($AF71))), "")</f>
        <v/>
      </c>
      <c r="AI71" t="str">
        <f ca="1">IFERROR(ADDRESS(ROW(OFFSET(INDIRECT($AF71), IF(COUNTA($AF71:AH71)&lt;=$AA71-1, COUNTA($AF71:AH71), ""), 0)), COLUMN(INDIRECT($AF71))), "")</f>
        <v/>
      </c>
      <c r="AJ71" t="str">
        <f ca="1">IFERROR(ADDRESS(ROW(OFFSET(INDIRECT($AF71), IF(COUNTA($AF71:AI71)&lt;=$AA71-1, COUNTA($AF71:AI71), ""), 0)), COLUMN(INDIRECT($AF71))), "")</f>
        <v/>
      </c>
      <c r="AK71" t="str">
        <f t="shared" ca="1" si="2"/>
        <v>$N$99</v>
      </c>
    </row>
    <row r="72" spans="1:37" x14ac:dyDescent="0.25">
      <c r="A72" s="14">
        <v>13</v>
      </c>
      <c r="B72" s="14">
        <v>48</v>
      </c>
      <c r="C72" s="14" t="str">
        <f t="shared" si="0"/>
        <v>$S$57</v>
      </c>
      <c r="E72" s="20">
        <v>63</v>
      </c>
      <c r="F72" s="23" t="str">
        <f>IF(SUMIFS($Z$9:$Z$633, $AC$9:$AC$633, F$8, $AD$9:$AD$633, $E72)=0, "", CONCATENATE(SUMIFS($Z$9:$Z$633, $AC$9:$AC$633, F$8, $AD$9:$AD$633, $E72), ":", SUMIFS($AB$9:$AB$633, $AC$9:$AC$633, F$8, $AD$9:$AD$633, $E72),":", SUMIFS($AA$9:$AA$633, $AC$9:$AC$633, F$8, $AD$9:$AD$633, $E72),":", SUMIFS($AE$9:$AE$633, $AC$9:$AC$633, F$8, $AD$9:$AD$633, $E72)))</f>
        <v>356:45:5:44</v>
      </c>
      <c r="G72" s="8" t="str">
        <f>IF(SUMIFS($Z$9:$Z$633, $AC$9:$AC$633, G$8, $AD$9:$AD$633, $E72)=0, "", CONCATENATE(SUMIFS($Z$9:$Z$633, $AC$9:$AC$633, G$8, $AD$9:$AD$633, $E72), ":", SUMIFS($AB$9:$AB$633, $AC$9:$AC$633, G$8, $AD$9:$AD$633, $E72),":", SUMIFS($AA$9:$AA$633, $AC$9:$AC$633, G$8, $AD$9:$AD$633, $E72),":", SUMIFS($AE$9:$AE$633, $AC$9:$AC$633, G$8, $AD$9:$AD$633, $E72)))</f>
        <v/>
      </c>
      <c r="H72" s="8" t="str">
        <f>IF(SUMIFS($Z$9:$Z$633, $AC$9:$AC$633, H$8, $AD$9:$AD$633, $E72)=0, "", CONCATENATE(SUMIFS($Z$9:$Z$633, $AC$9:$AC$633, H$8, $AD$9:$AD$633, $E72), ":", SUMIFS($AB$9:$AB$633, $AC$9:$AC$633, H$8, $AD$9:$AD$633, $E72),":", SUMIFS($AA$9:$AA$633, $AC$9:$AC$633, H$8, $AD$9:$AD$633, $E72),":", SUMIFS($AE$9:$AE$633, $AC$9:$AC$633, H$8, $AD$9:$AD$633, $E72)))</f>
        <v/>
      </c>
      <c r="I72" s="8" t="str">
        <f>IF(SUMIFS($Z$9:$Z$633, $AC$9:$AC$633, I$8, $AD$9:$AD$633, $E72)=0, "", CONCATENATE(SUMIFS($Z$9:$Z$633, $AC$9:$AC$633, I$8, $AD$9:$AD$633, $E72), ":", SUMIFS($AB$9:$AB$633, $AC$9:$AC$633, I$8, $AD$9:$AD$633, $E72),":", SUMIFS($AA$9:$AA$633, $AC$9:$AC$633, I$8, $AD$9:$AD$633, $E72),":", SUMIFS($AE$9:$AE$633, $AC$9:$AC$633, I$8, $AD$9:$AD$633, $E72)))</f>
        <v>526:18:1:20</v>
      </c>
      <c r="J72" s="8" t="str">
        <f>IF(SUMIFS($Z$9:$Z$633, $AC$9:$AC$633, J$8, $AD$9:$AD$633, $E72)=0, "", CONCATENATE(SUMIFS($Z$9:$Z$633, $AC$9:$AC$633, J$8, $AD$9:$AD$633, $E72), ":", SUMIFS($AB$9:$AB$633, $AC$9:$AC$633, J$8, $AD$9:$AD$633, $E72),":", SUMIFS($AA$9:$AA$633, $AC$9:$AC$633, J$8, $AD$9:$AD$633, $E72),":", SUMIFS($AE$9:$AE$633, $AC$9:$AC$633, J$8, $AD$9:$AD$633, $E72)))</f>
        <v/>
      </c>
      <c r="K72" s="8" t="str">
        <f>IF(SUMIFS($Z$9:$Z$633, $AC$9:$AC$633, K$8, $AD$9:$AD$633, $E72)=0, "", CONCATENATE(SUMIFS($Z$9:$Z$633, $AC$9:$AC$633, K$8, $AD$9:$AD$633, $E72), ":", SUMIFS($AB$9:$AB$633, $AC$9:$AC$633, K$8, $AD$9:$AD$633, $E72),":", SUMIFS($AA$9:$AA$633, $AC$9:$AC$633, K$8, $AD$9:$AD$633, $E72),":", SUMIFS($AE$9:$AE$633, $AC$9:$AC$633, K$8, $AD$9:$AD$633, $E72)))</f>
        <v>65:48:4:17</v>
      </c>
      <c r="L72" s="8" t="str">
        <f>IF(SUMIFS($Z$9:$Z$633, $AC$9:$AC$633, L$8, $AD$9:$AD$633, $E72)=0, "", CONCATENATE(SUMIFS($Z$9:$Z$633, $AC$9:$AC$633, L$8, $AD$9:$AD$633, $E72), ":", SUMIFS($AB$9:$AB$633, $AC$9:$AC$633, L$8, $AD$9:$AD$633, $E72),":", SUMIFS($AA$9:$AA$633, $AC$9:$AC$633, L$8, $AD$9:$AD$633, $E72),":", SUMIFS($AE$9:$AE$633, $AC$9:$AC$633, L$8, $AD$9:$AD$633, $E72)))</f>
        <v>451:45:3:34</v>
      </c>
      <c r="M72" s="8" t="str">
        <f>IF(SUMIFS($Z$9:$Z$633, $AC$9:$AC$633, M$8, $AD$9:$AD$633, $E72)=0, "", CONCATENATE(SUMIFS($Z$9:$Z$633, $AC$9:$AC$633, M$8, $AD$9:$AD$633, $E72), ":", SUMIFS($AB$9:$AB$633, $AC$9:$AC$633, M$8, $AD$9:$AD$633, $E72),":", SUMIFS($AA$9:$AA$633, $AC$9:$AC$633, M$8, $AD$9:$AD$633, $E72),":", SUMIFS($AE$9:$AE$633, $AC$9:$AC$633, M$8, $AD$9:$AD$633, $E72)))</f>
        <v/>
      </c>
      <c r="N72" s="8" t="str">
        <f>IF(SUMIFS($Z$9:$Z$633, $AC$9:$AC$633, N$8, $AD$9:$AD$633, $E72)=0, "", CONCATENATE(SUMIFS($Z$9:$Z$633, $AC$9:$AC$633, N$8, $AD$9:$AD$633, $E72), ":", SUMIFS($AB$9:$AB$633, $AC$9:$AC$633, N$8, $AD$9:$AD$633, $E72),":", SUMIFS($AA$9:$AA$633, $AC$9:$AC$633, N$8, $AD$9:$AD$633, $E72),":", SUMIFS($AE$9:$AE$633, $AC$9:$AC$633, N$8, $AD$9:$AD$633, $E72)))</f>
        <v/>
      </c>
      <c r="O72" s="8" t="str">
        <f>IF(SUMIFS($Z$9:$Z$633, $AC$9:$AC$633, O$8, $AD$9:$AD$633, $E72)=0, "", CONCATENATE(SUMIFS($Z$9:$Z$633, $AC$9:$AC$633, O$8, $AD$9:$AD$633, $E72), ":", SUMIFS($AB$9:$AB$633, $AC$9:$AC$633, O$8, $AD$9:$AD$633, $E72),":", SUMIFS($AA$9:$AA$633, $AC$9:$AC$633, O$8, $AD$9:$AD$633, $E72),":", SUMIFS($AE$9:$AE$633, $AC$9:$AC$633, O$8, $AD$9:$AD$633, $E72)))</f>
        <v/>
      </c>
      <c r="P72" s="8" t="str">
        <f>IF(SUMIFS($Z$9:$Z$633, $AC$9:$AC$633, P$8, $AD$9:$AD$633, $E72)=0, "", CONCATENATE(SUMIFS($Z$9:$Z$633, $AC$9:$AC$633, P$8, $AD$9:$AD$633, $E72), ":", SUMIFS($AB$9:$AB$633, $AC$9:$AC$633, P$8, $AD$9:$AD$633, $E72),":", SUMIFS($AA$9:$AA$633, $AC$9:$AC$633, P$8, $AD$9:$AD$633, $E72),":", SUMIFS($AE$9:$AE$633, $AC$9:$AC$633, P$8, $AD$9:$AD$633, $E72)))</f>
        <v/>
      </c>
      <c r="Q72" s="8" t="str">
        <f>IF(SUMIFS($Z$9:$Z$633, $AC$9:$AC$633, Q$8, $AD$9:$AD$633, $E72)=0, "", CONCATENATE(SUMIFS($Z$9:$Z$633, $AC$9:$AC$633, Q$8, $AD$9:$AD$633, $E72), ":", SUMIFS($AB$9:$AB$633, $AC$9:$AC$633, Q$8, $AD$9:$AD$633, $E72),":", SUMIFS($AA$9:$AA$633, $AC$9:$AC$633, Q$8, $AD$9:$AD$633, $E72),":", SUMIFS($AE$9:$AE$633, $AC$9:$AC$633, Q$8, $AD$9:$AD$633, $E72)))</f>
        <v>142:27:3:40</v>
      </c>
      <c r="R72" s="8" t="str">
        <f>IF(SUMIFS($Z$9:$Z$633, $AC$9:$AC$633, R$8, $AD$9:$AD$633, $E72)=0, "", CONCATENATE(SUMIFS($Z$9:$Z$633, $AC$9:$AC$633, R$8, $AD$9:$AD$633, $E72), ":", SUMIFS($AB$9:$AB$633, $AC$9:$AC$633, R$8, $AD$9:$AD$633, $E72),":", SUMIFS($AA$9:$AA$633, $AC$9:$AC$633, R$8, $AD$9:$AD$633, $E72),":", SUMIFS($AE$9:$AE$633, $AC$9:$AC$633, R$8, $AD$9:$AD$633, $E72)))</f>
        <v/>
      </c>
      <c r="S72" s="8" t="str">
        <f>IF(SUMIFS($Z$9:$Z$633, $AC$9:$AC$633, S$8, $AD$9:$AD$633, $E72)=0, "", CONCATENATE(SUMIFS($Z$9:$Z$633, $AC$9:$AC$633, S$8, $AD$9:$AD$633, $E72), ":", SUMIFS($AB$9:$AB$633, $AC$9:$AC$633, S$8, $AD$9:$AD$633, $E72),":", SUMIFS($AA$9:$AA$633, $AC$9:$AC$633, S$8, $AD$9:$AD$633, $E72),":", SUMIFS($AE$9:$AE$633, $AC$9:$AC$633, S$8, $AD$9:$AD$633, $E72)))</f>
        <v/>
      </c>
      <c r="T72" s="8" t="str">
        <f>IF(SUMIFS($Z$9:$Z$633, $AC$9:$AC$633, T$8, $AD$9:$AD$633, $E72)=0, "", CONCATENATE(SUMIFS($Z$9:$Z$633, $AC$9:$AC$633, T$8, $AD$9:$AD$633, $E72), ":", SUMIFS($AB$9:$AB$633, $AC$9:$AC$633, T$8, $AD$9:$AD$633, $E72),":", SUMIFS($AA$9:$AA$633, $AC$9:$AC$633, T$8, $AD$9:$AD$633, $E72),":", SUMIFS($AE$9:$AE$633, $AC$9:$AC$633, T$8, $AD$9:$AD$633, $E72)))</f>
        <v/>
      </c>
      <c r="U72" s="9" t="str">
        <f>IF(SUMIFS($Z$9:$Z$633, $AC$9:$AC$633, U$8, $AD$9:$AD$633, $E72)=0, "", CONCATENATE(SUMIFS($Z$9:$Z$633, $AC$9:$AC$633, U$8, $AD$9:$AD$633, $E72), ":", SUMIFS($AB$9:$AB$633, $AC$9:$AC$633, U$8, $AD$9:$AD$633, $E72),":", SUMIFS($AA$9:$AA$633, $AC$9:$AC$633, U$8, $AD$9:$AD$633, $E72),":", SUMIFS($AE$9:$AE$633, $AC$9:$AC$633, U$8, $AD$9:$AD$633, $E72)))</f>
        <v>246:45:5:43</v>
      </c>
      <c r="Z72" s="14">
        <v>63</v>
      </c>
      <c r="AA72" s="14">
        <v>1</v>
      </c>
      <c r="AB72" s="14">
        <v>11</v>
      </c>
      <c r="AC72" s="29" t="s">
        <v>0</v>
      </c>
      <c r="AD72" s="29"/>
      <c r="AE72" s="29"/>
      <c r="AF72" s="13" t="str">
        <f t="shared" si="1"/>
        <v/>
      </c>
      <c r="AG72" t="str">
        <f ca="1">IFERROR(ADDRESS(ROW(OFFSET(INDIRECT($AF72), IF(COUNTA($AF72:AF72)&lt;=$AA72-1, COUNTA($AF72:AF72), ""), 0)), COLUMN(INDIRECT($AF72))), "")</f>
        <v/>
      </c>
      <c r="AH72" t="str">
        <f ca="1">IFERROR(ADDRESS(ROW(OFFSET(INDIRECT($AF72), IF(COUNTA($AF72:AG72)&lt;=$AA72-1, COUNTA($AF72:AG72), ""), 0)), COLUMN(INDIRECT($AF72))), "")</f>
        <v/>
      </c>
      <c r="AI72" t="str">
        <f ca="1">IFERROR(ADDRESS(ROW(OFFSET(INDIRECT($AF72), IF(COUNTA($AF72:AH72)&lt;=$AA72-1, COUNTA($AF72:AH72), ""), 0)), COLUMN(INDIRECT($AF72))), "")</f>
        <v/>
      </c>
      <c r="AJ72" t="str">
        <f ca="1">IFERROR(ADDRESS(ROW(OFFSET(INDIRECT($AF72), IF(COUNTA($AF72:AI72)&lt;=$AA72-1, COUNTA($AF72:AI72), ""), 0)), COLUMN(INDIRECT($AF72))), "")</f>
        <v/>
      </c>
      <c r="AK72" t="str">
        <f t="shared" si="2"/>
        <v/>
      </c>
    </row>
    <row r="73" spans="1:37" x14ac:dyDescent="0.25">
      <c r="A73" s="14">
        <v>12</v>
      </c>
      <c r="B73" s="14">
        <v>41</v>
      </c>
      <c r="C73" s="14" t="str">
        <f t="shared" si="0"/>
        <v>$R$50</v>
      </c>
      <c r="E73" s="20">
        <v>64</v>
      </c>
      <c r="F73" s="23" t="str">
        <f>IF(SUMIFS($Z$9:$Z$633, $AC$9:$AC$633, F$8, $AD$9:$AD$633, $E73)=0, "", CONCATENATE(SUMIFS($Z$9:$Z$633, $AC$9:$AC$633, F$8, $AD$9:$AD$633, $E73), ":", SUMIFS($AB$9:$AB$633, $AC$9:$AC$633, F$8, $AD$9:$AD$633, $E73),":", SUMIFS($AA$9:$AA$633, $AC$9:$AC$633, F$8, $AD$9:$AD$633, $E73),":", SUMIFS($AE$9:$AE$633, $AC$9:$AC$633, F$8, $AD$9:$AD$633, $E73)))</f>
        <v/>
      </c>
      <c r="G73" s="8" t="str">
        <f>IF(SUMIFS($Z$9:$Z$633, $AC$9:$AC$633, G$8, $AD$9:$AD$633, $E73)=0, "", CONCATENATE(SUMIFS($Z$9:$Z$633, $AC$9:$AC$633, G$8, $AD$9:$AD$633, $E73), ":", SUMIFS($AB$9:$AB$633, $AC$9:$AC$633, G$8, $AD$9:$AD$633, $E73),":", SUMIFS($AA$9:$AA$633, $AC$9:$AC$633, G$8, $AD$9:$AD$633, $E73),":", SUMIFS($AE$9:$AE$633, $AC$9:$AC$633, G$8, $AD$9:$AD$633, $E73)))</f>
        <v/>
      </c>
      <c r="H73" s="8" t="str">
        <f>IF(SUMIFS($Z$9:$Z$633, $AC$9:$AC$633, H$8, $AD$9:$AD$633, $E73)=0, "", CONCATENATE(SUMIFS($Z$9:$Z$633, $AC$9:$AC$633, H$8, $AD$9:$AD$633, $E73), ":", SUMIFS($AB$9:$AB$633, $AC$9:$AC$633, H$8, $AD$9:$AD$633, $E73),":", SUMIFS($AA$9:$AA$633, $AC$9:$AC$633, H$8, $AD$9:$AD$633, $E73),":", SUMIFS($AE$9:$AE$633, $AC$9:$AC$633, H$8, $AD$9:$AD$633, $E73)))</f>
        <v/>
      </c>
      <c r="I73" s="8" t="str">
        <f>IF(SUMIFS($Z$9:$Z$633, $AC$9:$AC$633, I$8, $AD$9:$AD$633, $E73)=0, "", CONCATENATE(SUMIFS($Z$9:$Z$633, $AC$9:$AC$633, I$8, $AD$9:$AD$633, $E73), ":", SUMIFS($AB$9:$AB$633, $AC$9:$AC$633, I$8, $AD$9:$AD$633, $E73),":", SUMIFS($AA$9:$AA$633, $AC$9:$AC$633, I$8, $AD$9:$AD$633, $E73),":", SUMIFS($AE$9:$AE$633, $AC$9:$AC$633, I$8, $AD$9:$AD$633, $E73)))</f>
        <v/>
      </c>
      <c r="J73" s="8" t="str">
        <f>IF(SUMIFS($Z$9:$Z$633, $AC$9:$AC$633, J$8, $AD$9:$AD$633, $E73)=0, "", CONCATENATE(SUMIFS($Z$9:$Z$633, $AC$9:$AC$633, J$8, $AD$9:$AD$633, $E73), ":", SUMIFS($AB$9:$AB$633, $AC$9:$AC$633, J$8, $AD$9:$AD$633, $E73),":", SUMIFS($AA$9:$AA$633, $AC$9:$AC$633, J$8, $AD$9:$AD$633, $E73),":", SUMIFS($AE$9:$AE$633, $AC$9:$AC$633, J$8, $AD$9:$AD$633, $E73)))</f>
        <v>35:48:4:16</v>
      </c>
      <c r="K73" s="8" t="str">
        <f>IF(SUMIFS($Z$9:$Z$633, $AC$9:$AC$633, K$8, $AD$9:$AD$633, $E73)=0, "", CONCATENATE(SUMIFS($Z$9:$Z$633, $AC$9:$AC$633, K$8, $AD$9:$AD$633, $E73), ":", SUMIFS($AB$9:$AB$633, $AC$9:$AC$633, K$8, $AD$9:$AD$633, $E73),":", SUMIFS($AA$9:$AA$633, $AC$9:$AC$633, K$8, $AD$9:$AD$633, $E73),":", SUMIFS($AE$9:$AE$633, $AC$9:$AC$633, K$8, $AD$9:$AD$633, $E73)))</f>
        <v/>
      </c>
      <c r="L73" s="8" t="str">
        <f>IF(SUMIFS($Z$9:$Z$633, $AC$9:$AC$633, L$8, $AD$9:$AD$633, $E73)=0, "", CONCATENATE(SUMIFS($Z$9:$Z$633, $AC$9:$AC$633, L$8, $AD$9:$AD$633, $E73), ":", SUMIFS($AB$9:$AB$633, $AC$9:$AC$633, L$8, $AD$9:$AD$633, $E73),":", SUMIFS($AA$9:$AA$633, $AC$9:$AC$633, L$8, $AD$9:$AD$633, $E73),":", SUMIFS($AE$9:$AE$633, $AC$9:$AC$633, L$8, $AD$9:$AD$633, $E73)))</f>
        <v/>
      </c>
      <c r="M73" s="8" t="str">
        <f>IF(SUMIFS($Z$9:$Z$633, $AC$9:$AC$633, M$8, $AD$9:$AD$633, $E73)=0, "", CONCATENATE(SUMIFS($Z$9:$Z$633, $AC$9:$AC$633, M$8, $AD$9:$AD$633, $E73), ":", SUMIFS($AB$9:$AB$633, $AC$9:$AC$633, M$8, $AD$9:$AD$633, $E73),":", SUMIFS($AA$9:$AA$633, $AC$9:$AC$633, M$8, $AD$9:$AD$633, $E73),":", SUMIFS($AE$9:$AE$633, $AC$9:$AC$633, M$8, $AD$9:$AD$633, $E73)))</f>
        <v>199:44:4:6</v>
      </c>
      <c r="N73" s="8" t="str">
        <f>IF(SUMIFS($Z$9:$Z$633, $AC$9:$AC$633, N$8, $AD$9:$AD$633, $E73)=0, "", CONCATENATE(SUMIFS($Z$9:$Z$633, $AC$9:$AC$633, N$8, $AD$9:$AD$633, $E73), ":", SUMIFS($AB$9:$AB$633, $AC$9:$AC$633, N$8, $AD$9:$AD$633, $E73),":", SUMIFS($AA$9:$AA$633, $AC$9:$AC$633, N$8, $AD$9:$AD$633, $E73),":", SUMIFS($AE$9:$AE$633, $AC$9:$AC$633, N$8, $AD$9:$AD$633, $E73)))</f>
        <v/>
      </c>
      <c r="O73" s="8" t="str">
        <f>IF(SUMIFS($Z$9:$Z$633, $AC$9:$AC$633, O$8, $AD$9:$AD$633, $E73)=0, "", CONCATENATE(SUMIFS($Z$9:$Z$633, $AC$9:$AC$633, O$8, $AD$9:$AD$633, $E73), ":", SUMIFS($AB$9:$AB$633, $AC$9:$AC$633, O$8, $AD$9:$AD$633, $E73),":", SUMIFS($AA$9:$AA$633, $AC$9:$AC$633, O$8, $AD$9:$AD$633, $E73),":", SUMIFS($AE$9:$AE$633, $AC$9:$AC$633, O$8, $AD$9:$AD$633, $E73)))</f>
        <v>522:19:1:38</v>
      </c>
      <c r="P73" s="8" t="str">
        <f>IF(SUMIFS($Z$9:$Z$633, $AC$9:$AC$633, P$8, $AD$9:$AD$633, $E73)=0, "", CONCATENATE(SUMIFS($Z$9:$Z$633, $AC$9:$AC$633, P$8, $AD$9:$AD$633, $E73), ":", SUMIFS($AB$9:$AB$633, $AC$9:$AC$633, P$8, $AD$9:$AD$633, $E73),":", SUMIFS($AA$9:$AA$633, $AC$9:$AC$633, P$8, $AD$9:$AD$633, $E73),":", SUMIFS($AE$9:$AE$633, $AC$9:$AC$633, P$8, $AD$9:$AD$633, $E73)))</f>
        <v/>
      </c>
      <c r="Q73" s="8" t="str">
        <f>IF(SUMIFS($Z$9:$Z$633, $AC$9:$AC$633, Q$8, $AD$9:$AD$633, $E73)=0, "", CONCATENATE(SUMIFS($Z$9:$Z$633, $AC$9:$AC$633, Q$8, $AD$9:$AD$633, $E73), ":", SUMIFS($AB$9:$AB$633, $AC$9:$AC$633, Q$8, $AD$9:$AD$633, $E73),":", SUMIFS($AA$9:$AA$633, $AC$9:$AC$633, Q$8, $AD$9:$AD$633, $E73),":", SUMIFS($AE$9:$AE$633, $AC$9:$AC$633, Q$8, $AD$9:$AD$633, $E73)))</f>
        <v/>
      </c>
      <c r="R73" s="8" t="str">
        <f>IF(SUMIFS($Z$9:$Z$633, $AC$9:$AC$633, R$8, $AD$9:$AD$633, $E73)=0, "", CONCATENATE(SUMIFS($Z$9:$Z$633, $AC$9:$AC$633, R$8, $AD$9:$AD$633, $E73), ":", SUMIFS($AB$9:$AB$633, $AC$9:$AC$633, R$8, $AD$9:$AD$633, $E73),":", SUMIFS($AA$9:$AA$633, $AC$9:$AC$633, R$8, $AD$9:$AD$633, $E73),":", SUMIFS($AE$9:$AE$633, $AC$9:$AC$633, R$8, $AD$9:$AD$633, $E73)))</f>
        <v/>
      </c>
      <c r="S73" s="8" t="str">
        <f>IF(SUMIFS($Z$9:$Z$633, $AC$9:$AC$633, S$8, $AD$9:$AD$633, $E73)=0, "", CONCATENATE(SUMIFS($Z$9:$Z$633, $AC$9:$AC$633, S$8, $AD$9:$AD$633, $E73), ":", SUMIFS($AB$9:$AB$633, $AC$9:$AC$633, S$8, $AD$9:$AD$633, $E73),":", SUMIFS($AA$9:$AA$633, $AC$9:$AC$633, S$8, $AD$9:$AD$633, $E73),":", SUMIFS($AE$9:$AE$633, $AC$9:$AC$633, S$8, $AD$9:$AD$633, $E73)))</f>
        <v/>
      </c>
      <c r="T73" s="8" t="str">
        <f>IF(SUMIFS($Z$9:$Z$633, $AC$9:$AC$633, T$8, $AD$9:$AD$633, $E73)=0, "", CONCATENATE(SUMIFS($Z$9:$Z$633, $AC$9:$AC$633, T$8, $AD$9:$AD$633, $E73), ":", SUMIFS($AB$9:$AB$633, $AC$9:$AC$633, T$8, $AD$9:$AD$633, $E73),":", SUMIFS($AA$9:$AA$633, $AC$9:$AC$633, T$8, $AD$9:$AD$633, $E73),":", SUMIFS($AE$9:$AE$633, $AC$9:$AC$633, T$8, $AD$9:$AD$633, $E73)))</f>
        <v>431:40:4:29</v>
      </c>
      <c r="U73" s="9" t="str">
        <f>IF(SUMIFS($Z$9:$Z$633, $AC$9:$AC$633, U$8, $AD$9:$AD$633, $E73)=0, "", CONCATENATE(SUMIFS($Z$9:$Z$633, $AC$9:$AC$633, U$8, $AD$9:$AD$633, $E73), ":", SUMIFS($AB$9:$AB$633, $AC$9:$AC$633, U$8, $AD$9:$AD$633, $E73),":", SUMIFS($AA$9:$AA$633, $AC$9:$AC$633, U$8, $AD$9:$AD$633, $E73),":", SUMIFS($AE$9:$AE$633, $AC$9:$AC$633, U$8, $AD$9:$AD$633, $E73)))</f>
        <v/>
      </c>
      <c r="Z73" s="14">
        <v>64</v>
      </c>
      <c r="AA73" s="14">
        <v>5</v>
      </c>
      <c r="AB73" s="14">
        <v>45</v>
      </c>
      <c r="AC73" s="29">
        <v>13</v>
      </c>
      <c r="AD73" s="29">
        <v>60</v>
      </c>
      <c r="AE73" s="29">
        <v>41</v>
      </c>
      <c r="AF73" s="13" t="str">
        <f t="shared" si="1"/>
        <v>$S$69</v>
      </c>
      <c r="AG73" t="str">
        <f ca="1">IFERROR(ADDRESS(ROW(OFFSET(INDIRECT($AF73), IF(COUNTA($AF73:AF73)&lt;=$AA73-1, COUNTA($AF73:AF73), ""), 0)), COLUMN(INDIRECT($AF73))), "")</f>
        <v>$S$70</v>
      </c>
      <c r="AH73" t="str">
        <f ca="1">IFERROR(ADDRESS(ROW(OFFSET(INDIRECT($AF73), IF(COUNTA($AF73:AG73)&lt;=$AA73-1, COUNTA($AF73:AG73), ""), 0)), COLUMN(INDIRECT($AF73))), "")</f>
        <v>$S$71</v>
      </c>
      <c r="AI73" t="str">
        <f ca="1">IFERROR(ADDRESS(ROW(OFFSET(INDIRECT($AF73), IF(COUNTA($AF73:AH73)&lt;=$AA73-1, COUNTA($AF73:AH73), ""), 0)), COLUMN(INDIRECT($AF73))), "")</f>
        <v>$S$72</v>
      </c>
      <c r="AJ73" s="27" t="str">
        <f ca="1">IFERROR(ADDRESS(ROW(OFFSET(INDIRECT($AF73), IF(COUNTA($AF73:AI73)&lt;=$AA73-1, COUNTA($AF73:AI73), ""), 0)), COLUMN(INDIRECT($AF73))), "")</f>
        <v>$S$73</v>
      </c>
      <c r="AK73" t="str">
        <f t="shared" ca="1" si="2"/>
        <v>$S$73</v>
      </c>
    </row>
    <row r="74" spans="1:37" x14ac:dyDescent="0.25">
      <c r="A74" s="14">
        <v>3</v>
      </c>
      <c r="B74" s="14">
        <v>66</v>
      </c>
      <c r="C74" s="14" t="str">
        <f t="shared" ref="C74:C88" si="3">ADDRESS(ROW($F$9)+B74, COLUMN($F$9)+A74)</f>
        <v>$I$75</v>
      </c>
      <c r="E74" s="20">
        <v>65</v>
      </c>
      <c r="F74" s="23" t="str">
        <f>IF(SUMIFS($Z$9:$Z$633, $AC$9:$AC$633, F$8, $AD$9:$AD$633, $E74)=0, "", CONCATENATE(SUMIFS($Z$9:$Z$633, $AC$9:$AC$633, F$8, $AD$9:$AD$633, $E74), ":", SUMIFS($AB$9:$AB$633, $AC$9:$AC$633, F$8, $AD$9:$AD$633, $E74),":", SUMIFS($AA$9:$AA$633, $AC$9:$AC$633, F$8, $AD$9:$AD$633, $E74),":", SUMIFS($AE$9:$AE$633, $AC$9:$AC$633, F$8, $AD$9:$AD$633, $E74)))</f>
        <v/>
      </c>
      <c r="G74" s="8" t="str">
        <f>IF(SUMIFS($Z$9:$Z$633, $AC$9:$AC$633, G$8, $AD$9:$AD$633, $E74)=0, "", CONCATENATE(SUMIFS($Z$9:$Z$633, $AC$9:$AC$633, G$8, $AD$9:$AD$633, $E74), ":", SUMIFS($AB$9:$AB$633, $AC$9:$AC$633, G$8, $AD$9:$AD$633, $E74),":", SUMIFS($AA$9:$AA$633, $AC$9:$AC$633, G$8, $AD$9:$AD$633, $E74),":", SUMIFS($AE$9:$AE$633, $AC$9:$AC$633, G$8, $AD$9:$AD$633, $E74)))</f>
        <v/>
      </c>
      <c r="H74" s="8" t="str">
        <f>IF(SUMIFS($Z$9:$Z$633, $AC$9:$AC$633, H$8, $AD$9:$AD$633, $E74)=0, "", CONCATENATE(SUMIFS($Z$9:$Z$633, $AC$9:$AC$633, H$8, $AD$9:$AD$633, $E74), ":", SUMIFS($AB$9:$AB$633, $AC$9:$AC$633, H$8, $AD$9:$AD$633, $E74),":", SUMIFS($AA$9:$AA$633, $AC$9:$AC$633, H$8, $AD$9:$AD$633, $E74),":", SUMIFS($AE$9:$AE$633, $AC$9:$AC$633, H$8, $AD$9:$AD$633, $E74)))</f>
        <v/>
      </c>
      <c r="I74" s="8" t="str">
        <f>IF(SUMIFS($Z$9:$Z$633, $AC$9:$AC$633, I$8, $AD$9:$AD$633, $E74)=0, "", CONCATENATE(SUMIFS($Z$9:$Z$633, $AC$9:$AC$633, I$8, $AD$9:$AD$633, $E74), ":", SUMIFS($AB$9:$AB$633, $AC$9:$AC$633, I$8, $AD$9:$AD$633, $E74),":", SUMIFS($AA$9:$AA$633, $AC$9:$AC$633, I$8, $AD$9:$AD$633, $E74),":", SUMIFS($AE$9:$AE$633, $AC$9:$AC$633, I$8, $AD$9:$AD$633, $E74)))</f>
        <v>623:18:1:24</v>
      </c>
      <c r="J74" s="8" t="str">
        <f>IF(SUMIFS($Z$9:$Z$633, $AC$9:$AC$633, J$8, $AD$9:$AD$633, $E74)=0, "", CONCATENATE(SUMIFS($Z$9:$Z$633, $AC$9:$AC$633, J$8, $AD$9:$AD$633, $E74), ":", SUMIFS($AB$9:$AB$633, $AC$9:$AC$633, J$8, $AD$9:$AD$633, $E74),":", SUMIFS($AA$9:$AA$633, $AC$9:$AC$633, J$8, $AD$9:$AD$633, $E74),":", SUMIFS($AE$9:$AE$633, $AC$9:$AC$633, J$8, $AD$9:$AD$633, $E74)))</f>
        <v/>
      </c>
      <c r="K74" s="8" t="str">
        <f>IF(SUMIFS($Z$9:$Z$633, $AC$9:$AC$633, K$8, $AD$9:$AD$633, $E74)=0, "", CONCATENATE(SUMIFS($Z$9:$Z$633, $AC$9:$AC$633, K$8, $AD$9:$AD$633, $E74), ":", SUMIFS($AB$9:$AB$633, $AC$9:$AC$633, K$8, $AD$9:$AD$633, $E74),":", SUMIFS($AA$9:$AA$633, $AC$9:$AC$633, K$8, $AD$9:$AD$633, $E74),":", SUMIFS($AE$9:$AE$633, $AC$9:$AC$633, K$8, $AD$9:$AD$633, $E74)))</f>
        <v/>
      </c>
      <c r="L74" s="8" t="str">
        <f>IF(SUMIFS($Z$9:$Z$633, $AC$9:$AC$633, L$8, $AD$9:$AD$633, $E74)=0, "", CONCATENATE(SUMIFS($Z$9:$Z$633, $AC$9:$AC$633, L$8, $AD$9:$AD$633, $E74), ":", SUMIFS($AB$9:$AB$633, $AC$9:$AC$633, L$8, $AD$9:$AD$633, $E74),":", SUMIFS($AA$9:$AA$633, $AC$9:$AC$633, L$8, $AD$9:$AD$633, $E74),":", SUMIFS($AE$9:$AE$633, $AC$9:$AC$633, L$8, $AD$9:$AD$633, $E74)))</f>
        <v/>
      </c>
      <c r="M74" s="8" t="str">
        <f>IF(SUMIFS($Z$9:$Z$633, $AC$9:$AC$633, M$8, $AD$9:$AD$633, $E74)=0, "", CONCATENATE(SUMIFS($Z$9:$Z$633, $AC$9:$AC$633, M$8, $AD$9:$AD$633, $E74), ":", SUMIFS($AB$9:$AB$633, $AC$9:$AC$633, M$8, $AD$9:$AD$633, $E74),":", SUMIFS($AA$9:$AA$633, $AC$9:$AC$633, M$8, $AD$9:$AD$633, $E74),":", SUMIFS($AE$9:$AE$633, $AC$9:$AC$633, M$8, $AD$9:$AD$633, $E74)))</f>
        <v/>
      </c>
      <c r="N74" s="8" t="str">
        <f>IF(SUMIFS($Z$9:$Z$633, $AC$9:$AC$633, N$8, $AD$9:$AD$633, $E74)=0, "", CONCATENATE(SUMIFS($Z$9:$Z$633, $AC$9:$AC$633, N$8, $AD$9:$AD$633, $E74), ":", SUMIFS($AB$9:$AB$633, $AC$9:$AC$633, N$8, $AD$9:$AD$633, $E74),":", SUMIFS($AA$9:$AA$633, $AC$9:$AC$633, N$8, $AD$9:$AD$633, $E74),":", SUMIFS($AE$9:$AE$633, $AC$9:$AC$633, N$8, $AD$9:$AD$633, $E74)))</f>
        <v>488:45:3:36</v>
      </c>
      <c r="O74" s="8" t="str">
        <f>IF(SUMIFS($Z$9:$Z$633, $AC$9:$AC$633, O$8, $AD$9:$AD$633, $E74)=0, "", CONCATENATE(SUMIFS($Z$9:$Z$633, $AC$9:$AC$633, O$8, $AD$9:$AD$633, $E74), ":", SUMIFS($AB$9:$AB$633, $AC$9:$AC$633, O$8, $AD$9:$AD$633, $E74),":", SUMIFS($AA$9:$AA$633, $AC$9:$AC$633, O$8, $AD$9:$AD$633, $E74),":", SUMIFS($AE$9:$AE$633, $AC$9:$AC$633, O$8, $AD$9:$AD$633, $E74)))</f>
        <v/>
      </c>
      <c r="P74" s="8" t="str">
        <f>IF(SUMIFS($Z$9:$Z$633, $AC$9:$AC$633, P$8, $AD$9:$AD$633, $E74)=0, "", CONCATENATE(SUMIFS($Z$9:$Z$633, $AC$9:$AC$633, P$8, $AD$9:$AD$633, $E74), ":", SUMIFS($AB$9:$AB$633, $AC$9:$AC$633, P$8, $AD$9:$AD$633, $E74),":", SUMIFS($AA$9:$AA$633, $AC$9:$AC$633, P$8, $AD$9:$AD$633, $E74),":", SUMIFS($AE$9:$AE$633, $AC$9:$AC$633, P$8, $AD$9:$AD$633, $E74)))</f>
        <v>324:48:4:22</v>
      </c>
      <c r="Q74" s="8" t="str">
        <f>IF(SUMIFS($Z$9:$Z$633, $AC$9:$AC$633, Q$8, $AD$9:$AD$633, $E74)=0, "", CONCATENATE(SUMIFS($Z$9:$Z$633, $AC$9:$AC$633, Q$8, $AD$9:$AD$633, $E74), ":", SUMIFS($AB$9:$AB$633, $AC$9:$AC$633, Q$8, $AD$9:$AD$633, $E74),":", SUMIFS($AA$9:$AA$633, $AC$9:$AC$633, Q$8, $AD$9:$AD$633, $E74),":", SUMIFS($AE$9:$AE$633, $AC$9:$AC$633, Q$8, $AD$9:$AD$633, $E74)))</f>
        <v/>
      </c>
      <c r="R74" s="8" t="str">
        <f>IF(SUMIFS($Z$9:$Z$633, $AC$9:$AC$633, R$8, $AD$9:$AD$633, $E74)=0, "", CONCATENATE(SUMIFS($Z$9:$Z$633, $AC$9:$AC$633, R$8, $AD$9:$AD$633, $E74), ":", SUMIFS($AB$9:$AB$633, $AC$9:$AC$633, R$8, $AD$9:$AD$633, $E74),":", SUMIFS($AA$9:$AA$633, $AC$9:$AC$633, R$8, $AD$9:$AD$633, $E74),":", SUMIFS($AE$9:$AE$633, $AC$9:$AC$633, R$8, $AD$9:$AD$633, $E74)))</f>
        <v>146:40:4:27</v>
      </c>
      <c r="S74" s="8" t="str">
        <f>IF(SUMIFS($Z$9:$Z$633, $AC$9:$AC$633, S$8, $AD$9:$AD$633, $E74)=0, "", CONCATENATE(SUMIFS($Z$9:$Z$633, $AC$9:$AC$633, S$8, $AD$9:$AD$633, $E74), ":", SUMIFS($AB$9:$AB$633, $AC$9:$AC$633, S$8, $AD$9:$AD$633, $E74),":", SUMIFS($AA$9:$AA$633, $AC$9:$AC$633, S$8, $AD$9:$AD$633, $E74),":", SUMIFS($AE$9:$AE$633, $AC$9:$AC$633, S$8, $AD$9:$AD$633, $E74)))</f>
        <v>373:42:3:12</v>
      </c>
      <c r="T74" s="8" t="str">
        <f>IF(SUMIFS($Z$9:$Z$633, $AC$9:$AC$633, T$8, $AD$9:$AD$633, $E74)=0, "", CONCATENATE(SUMIFS($Z$9:$Z$633, $AC$9:$AC$633, T$8, $AD$9:$AD$633, $E74), ":", SUMIFS($AB$9:$AB$633, $AC$9:$AC$633, T$8, $AD$9:$AD$633, $E74),":", SUMIFS($AA$9:$AA$633, $AC$9:$AC$633, T$8, $AD$9:$AD$633, $E74),":", SUMIFS($AE$9:$AE$633, $AC$9:$AC$633, T$8, $AD$9:$AD$633, $E74)))</f>
        <v/>
      </c>
      <c r="U74" s="9" t="str">
        <f>IF(SUMIFS($Z$9:$Z$633, $AC$9:$AC$633, U$8, $AD$9:$AD$633, $E74)=0, "", CONCATENATE(SUMIFS($Z$9:$Z$633, $AC$9:$AC$633, U$8, $AD$9:$AD$633, $E74), ":", SUMIFS($AB$9:$AB$633, $AC$9:$AC$633, U$8, $AD$9:$AD$633, $E74),":", SUMIFS($AA$9:$AA$633, $AC$9:$AC$633, U$8, $AD$9:$AD$633, $E74),":", SUMIFS($AE$9:$AE$633, $AC$9:$AC$633, U$8, $AD$9:$AD$633, $E74)))</f>
        <v/>
      </c>
      <c r="Z74" s="14">
        <v>65</v>
      </c>
      <c r="AA74" s="14">
        <v>4</v>
      </c>
      <c r="AB74" s="14">
        <v>48</v>
      </c>
      <c r="AC74" s="29">
        <v>5</v>
      </c>
      <c r="AD74" s="29">
        <v>63</v>
      </c>
      <c r="AE74" s="29">
        <v>17</v>
      </c>
      <c r="AF74" s="13" t="str">
        <f t="shared" ref="AF74:AF137" si="4">IFERROR(ADDRESS(ROW($F$9)+AD74, COLUMN($F$9)+AC74),"")</f>
        <v>$K$72</v>
      </c>
      <c r="AG74" t="str">
        <f ca="1">IFERROR(ADDRESS(ROW(OFFSET(INDIRECT($AF74), IF(COUNTA($AF74:AF74)&lt;=$AA74-1, COUNTA($AF74:AF74), ""), 0)), COLUMN(INDIRECT($AF74))), "")</f>
        <v>$K$73</v>
      </c>
      <c r="AH74" t="str">
        <f ca="1">IFERROR(ADDRESS(ROW(OFFSET(INDIRECT($AF74), IF(COUNTA($AF74:AG74)&lt;=$AA74-1, COUNTA($AF74:AG74), ""), 0)), COLUMN(INDIRECT($AF74))), "")</f>
        <v>$K$74</v>
      </c>
      <c r="AI74" t="str">
        <f ca="1">IFERROR(ADDRESS(ROW(OFFSET(INDIRECT($AF74), IF(COUNTA($AF74:AH74)&lt;=$AA74-1, COUNTA($AF74:AH74), ""), 0)), COLUMN(INDIRECT($AF74))), "")</f>
        <v>$K$75</v>
      </c>
      <c r="AJ74" s="27" t="str">
        <f ca="1">IFERROR(ADDRESS(ROW(OFFSET(INDIRECT($AF74), IF(COUNTA($AF74:AI74)&lt;=$AA74-1, COUNTA($AF74:AI74), ""), 0)), COLUMN(INDIRECT($AF74))), "")</f>
        <v/>
      </c>
      <c r="AK74" t="str">
        <f t="shared" ref="AK74:AK137" ca="1" si="5">INDEX(AF74:AJ74, AA74)</f>
        <v>$K$75</v>
      </c>
    </row>
    <row r="75" spans="1:37" x14ac:dyDescent="0.25">
      <c r="A75" s="14">
        <v>0</v>
      </c>
      <c r="B75" s="14">
        <v>51</v>
      </c>
      <c r="C75" s="14" t="str">
        <f t="shared" si="3"/>
        <v>$F$60</v>
      </c>
      <c r="E75" s="20">
        <v>66</v>
      </c>
      <c r="F75" s="23" t="str">
        <f>IF(SUMIFS($Z$9:$Z$633, $AC$9:$AC$633, F$8, $AD$9:$AD$633, $E75)=0, "", CONCATENATE(SUMIFS($Z$9:$Z$633, $AC$9:$AC$633, F$8, $AD$9:$AD$633, $E75), ":", SUMIFS($AB$9:$AB$633, $AC$9:$AC$633, F$8, $AD$9:$AD$633, $E75),":", SUMIFS($AA$9:$AA$633, $AC$9:$AC$633, F$8, $AD$9:$AD$633, $E75),":", SUMIFS($AE$9:$AE$633, $AC$9:$AC$633, F$8, $AD$9:$AD$633, $E75)))</f>
        <v/>
      </c>
      <c r="G75" s="8" t="str">
        <f>IF(SUMIFS($Z$9:$Z$633, $AC$9:$AC$633, G$8, $AD$9:$AD$633, $E75)=0, "", CONCATENATE(SUMIFS($Z$9:$Z$633, $AC$9:$AC$633, G$8, $AD$9:$AD$633, $E75), ":", SUMIFS($AB$9:$AB$633, $AC$9:$AC$633, G$8, $AD$9:$AD$633, $E75),":", SUMIFS($AA$9:$AA$633, $AC$9:$AC$633, G$8, $AD$9:$AD$633, $E75),":", SUMIFS($AE$9:$AE$633, $AC$9:$AC$633, G$8, $AD$9:$AD$633, $E75)))</f>
        <v/>
      </c>
      <c r="H75" s="8" t="str">
        <f>IF(SUMIFS($Z$9:$Z$633, $AC$9:$AC$633, H$8, $AD$9:$AD$633, $E75)=0, "", CONCATENATE(SUMIFS($Z$9:$Z$633, $AC$9:$AC$633, H$8, $AD$9:$AD$633, $E75), ":", SUMIFS($AB$9:$AB$633, $AC$9:$AC$633, H$8, $AD$9:$AD$633, $E75),":", SUMIFS($AA$9:$AA$633, $AC$9:$AC$633, H$8, $AD$9:$AD$633, $E75),":", SUMIFS($AE$9:$AE$633, $AC$9:$AC$633, H$8, $AD$9:$AD$633, $E75)))</f>
        <v/>
      </c>
      <c r="I75" s="8" t="str">
        <f>IF(SUMIFS($Z$9:$Z$633, $AC$9:$AC$633, I$8, $AD$9:$AD$633, $E75)=0, "", CONCATENATE(SUMIFS($Z$9:$Z$633, $AC$9:$AC$633, I$8, $AD$9:$AD$633, $E75), ":", SUMIFS($AB$9:$AB$633, $AC$9:$AC$633, I$8, $AD$9:$AD$633, $E75),":", SUMIFS($AA$9:$AA$633, $AC$9:$AC$633, I$8, $AD$9:$AD$633, $E75),":", SUMIFS($AE$9:$AE$633, $AC$9:$AC$633, I$8, $AD$9:$AD$633, $E75)))</f>
        <v/>
      </c>
      <c r="J75" s="8" t="str">
        <f>IF(SUMIFS($Z$9:$Z$633, $AC$9:$AC$633, J$8, $AD$9:$AD$633, $E75)=0, "", CONCATENATE(SUMIFS($Z$9:$Z$633, $AC$9:$AC$633, J$8, $AD$9:$AD$633, $E75), ":", SUMIFS($AB$9:$AB$633, $AC$9:$AC$633, J$8, $AD$9:$AD$633, $E75),":", SUMIFS($AA$9:$AA$633, $AC$9:$AC$633, J$8, $AD$9:$AD$633, $E75),":", SUMIFS($AE$9:$AE$633, $AC$9:$AC$633, J$8, $AD$9:$AD$633, $E75)))</f>
        <v/>
      </c>
      <c r="K75" s="8" t="str">
        <f>IF(SUMIFS($Z$9:$Z$633, $AC$9:$AC$633, K$8, $AD$9:$AD$633, $E75)=0, "", CONCATENATE(SUMIFS($Z$9:$Z$633, $AC$9:$AC$633, K$8, $AD$9:$AD$633, $E75), ":", SUMIFS($AB$9:$AB$633, $AC$9:$AC$633, K$8, $AD$9:$AD$633, $E75),":", SUMIFS($AA$9:$AA$633, $AC$9:$AC$633, K$8, $AD$9:$AD$633, $E75),":", SUMIFS($AE$9:$AE$633, $AC$9:$AC$633, K$8, $AD$9:$AD$633, $E75)))</f>
        <v/>
      </c>
      <c r="L75" s="8" t="str">
        <f>IF(SUMIFS($Z$9:$Z$633, $AC$9:$AC$633, L$8, $AD$9:$AD$633, $E75)=0, "", CONCATENATE(SUMIFS($Z$9:$Z$633, $AC$9:$AC$633, L$8, $AD$9:$AD$633, $E75), ":", SUMIFS($AB$9:$AB$633, $AC$9:$AC$633, L$8, $AD$9:$AD$633, $E75),":", SUMIFS($AA$9:$AA$633, $AC$9:$AC$633, L$8, $AD$9:$AD$633, $E75),":", SUMIFS($AE$9:$AE$633, $AC$9:$AC$633, L$8, $AD$9:$AD$633, $E75)))</f>
        <v>79:44:4:5</v>
      </c>
      <c r="M75" s="8" t="str">
        <f>IF(SUMIFS($Z$9:$Z$633, $AC$9:$AC$633, M$8, $AD$9:$AD$633, $E75)=0, "", CONCATENATE(SUMIFS($Z$9:$Z$633, $AC$9:$AC$633, M$8, $AD$9:$AD$633, $E75), ":", SUMIFS($AB$9:$AB$633, $AC$9:$AC$633, M$8, $AD$9:$AD$633, $E75),":", SUMIFS($AA$9:$AA$633, $AC$9:$AC$633, M$8, $AD$9:$AD$633, $E75),":", SUMIFS($AE$9:$AE$633, $AC$9:$AC$633, M$8, $AD$9:$AD$633, $E75)))</f>
        <v/>
      </c>
      <c r="N75" s="8" t="str">
        <f>IF(SUMIFS($Z$9:$Z$633, $AC$9:$AC$633, N$8, $AD$9:$AD$633, $E75)=0, "", CONCATENATE(SUMIFS($Z$9:$Z$633, $AC$9:$AC$633, N$8, $AD$9:$AD$633, $E75), ":", SUMIFS($AB$9:$AB$633, $AC$9:$AC$633, N$8, $AD$9:$AD$633, $E75),":", SUMIFS($AA$9:$AA$633, $AC$9:$AC$633, N$8, $AD$9:$AD$633, $E75),":", SUMIFS($AE$9:$AE$633, $AC$9:$AC$633, N$8, $AD$9:$AD$633, $E75)))</f>
        <v/>
      </c>
      <c r="O75" s="8" t="str">
        <f>IF(SUMIFS($Z$9:$Z$633, $AC$9:$AC$633, O$8, $AD$9:$AD$633, $E75)=0, "", CONCATENATE(SUMIFS($Z$9:$Z$633, $AC$9:$AC$633, O$8, $AD$9:$AD$633, $E75), ":", SUMIFS($AB$9:$AB$633, $AC$9:$AC$633, O$8, $AD$9:$AD$633, $E75),":", SUMIFS($AA$9:$AA$633, $AC$9:$AC$633, O$8, $AD$9:$AD$633, $E75),":", SUMIFS($AE$9:$AE$633, $AC$9:$AC$633, O$8, $AD$9:$AD$633, $E75)))</f>
        <v>541:45:3:37</v>
      </c>
      <c r="P75" s="8" t="str">
        <f>IF(SUMIFS($Z$9:$Z$633, $AC$9:$AC$633, P$8, $AD$9:$AD$633, $E75)=0, "", CONCATENATE(SUMIFS($Z$9:$Z$633, $AC$9:$AC$633, P$8, $AD$9:$AD$633, $E75), ":", SUMIFS($AB$9:$AB$633, $AC$9:$AC$633, P$8, $AD$9:$AD$633, $E75),":", SUMIFS($AA$9:$AA$633, $AC$9:$AC$633, P$8, $AD$9:$AD$633, $E75),":", SUMIFS($AE$9:$AE$633, $AC$9:$AC$633, P$8, $AD$9:$AD$633, $E75)))</f>
        <v/>
      </c>
      <c r="Q75" s="8" t="str">
        <f>IF(SUMIFS($Z$9:$Z$633, $AC$9:$AC$633, Q$8, $AD$9:$AD$633, $E75)=0, "", CONCATENATE(SUMIFS($Z$9:$Z$633, $AC$9:$AC$633, Q$8, $AD$9:$AD$633, $E75), ":", SUMIFS($AB$9:$AB$633, $AC$9:$AC$633, Q$8, $AD$9:$AD$633, $E75),":", SUMIFS($AA$9:$AA$633, $AC$9:$AC$633, Q$8, $AD$9:$AD$633, $E75),":", SUMIFS($AE$9:$AE$633, $AC$9:$AC$633, Q$8, $AD$9:$AD$633, $E75)))</f>
        <v/>
      </c>
      <c r="R75" s="8" t="str">
        <f>IF(SUMIFS($Z$9:$Z$633, $AC$9:$AC$633, R$8, $AD$9:$AD$633, $E75)=0, "", CONCATENATE(SUMIFS($Z$9:$Z$633, $AC$9:$AC$633, R$8, $AD$9:$AD$633, $E75), ":", SUMIFS($AB$9:$AB$633, $AC$9:$AC$633, R$8, $AD$9:$AD$633, $E75),":", SUMIFS($AA$9:$AA$633, $AC$9:$AC$633, R$8, $AD$9:$AD$633, $E75),":", SUMIFS($AE$9:$AE$633, $AC$9:$AC$633, R$8, $AD$9:$AD$633, $E75)))</f>
        <v/>
      </c>
      <c r="S75" s="8" t="str">
        <f>IF(SUMIFS($Z$9:$Z$633, $AC$9:$AC$633, S$8, $AD$9:$AD$633, $E75)=0, "", CONCATENATE(SUMIFS($Z$9:$Z$633, $AC$9:$AC$633, S$8, $AD$9:$AD$633, $E75), ":", SUMIFS($AB$9:$AB$633, $AC$9:$AC$633, S$8, $AD$9:$AD$633, $E75),":", SUMIFS($AA$9:$AA$633, $AC$9:$AC$633, S$8, $AD$9:$AD$633, $E75),":", SUMIFS($AE$9:$AE$633, $AC$9:$AC$633, S$8, $AD$9:$AD$633, $E75)))</f>
        <v/>
      </c>
      <c r="T75" s="8" t="str">
        <f>IF(SUMIFS($Z$9:$Z$633, $AC$9:$AC$633, T$8, $AD$9:$AD$633, $E75)=0, "", CONCATENATE(SUMIFS($Z$9:$Z$633, $AC$9:$AC$633, T$8, $AD$9:$AD$633, $E75), ":", SUMIFS($AB$9:$AB$633, $AC$9:$AC$633, T$8, $AD$9:$AD$633, $E75),":", SUMIFS($AA$9:$AA$633, $AC$9:$AC$633, T$8, $AD$9:$AD$633, $E75),":", SUMIFS($AE$9:$AE$633, $AC$9:$AC$633, T$8, $AD$9:$AD$633, $E75)))</f>
        <v/>
      </c>
      <c r="U75" s="9" t="str">
        <f>IF(SUMIFS($Z$9:$Z$633, $AC$9:$AC$633, U$8, $AD$9:$AD$633, $E75)=0, "", CONCATENATE(SUMIFS($Z$9:$Z$633, $AC$9:$AC$633, U$8, $AD$9:$AD$633, $E75), ":", SUMIFS($AB$9:$AB$633, $AC$9:$AC$633, U$8, $AD$9:$AD$633, $E75),":", SUMIFS($AA$9:$AA$633, $AC$9:$AC$633, U$8, $AD$9:$AD$633, $E75),":", SUMIFS($AE$9:$AE$633, $AC$9:$AC$633, U$8, $AD$9:$AD$633, $E75)))</f>
        <v/>
      </c>
      <c r="Z75" s="14">
        <v>66</v>
      </c>
      <c r="AA75" s="14">
        <v>3</v>
      </c>
      <c r="AB75" s="14">
        <v>60</v>
      </c>
      <c r="AC75" s="29">
        <v>11</v>
      </c>
      <c r="AD75" s="29">
        <v>38</v>
      </c>
      <c r="AE75" s="29">
        <v>17</v>
      </c>
      <c r="AF75" s="13" t="str">
        <f t="shared" si="4"/>
        <v>$Q$47</v>
      </c>
      <c r="AG75" t="str">
        <f ca="1">IFERROR(ADDRESS(ROW(OFFSET(INDIRECT($AF75), IF(COUNTA($AF75:AF75)&lt;=$AA75-1, COUNTA($AF75:AF75), ""), 0)), COLUMN(INDIRECT($AF75))), "")</f>
        <v>$Q$48</v>
      </c>
      <c r="AH75" t="str">
        <f ca="1">IFERROR(ADDRESS(ROW(OFFSET(INDIRECT($AF75), IF(COUNTA($AF75:AG75)&lt;=$AA75-1, COUNTA($AF75:AG75), ""), 0)), COLUMN(INDIRECT($AF75))), "")</f>
        <v>$Q$49</v>
      </c>
      <c r="AI75" t="str">
        <f ca="1">IFERROR(ADDRESS(ROW(OFFSET(INDIRECT($AF75), IF(COUNTA($AF75:AH75)&lt;=$AA75-1, COUNTA($AF75:AH75), ""), 0)), COLUMN(INDIRECT($AF75))), "")</f>
        <v/>
      </c>
      <c r="AJ75" s="27" t="str">
        <f ca="1">IFERROR(ADDRESS(ROW(OFFSET(INDIRECT($AF75), IF(COUNTA($AF75:AI75)&lt;=$AA75-1, COUNTA($AF75:AI75), ""), 0)), COLUMN(INDIRECT($AF75))), "")</f>
        <v/>
      </c>
      <c r="AK75" t="str">
        <f t="shared" ca="1" si="5"/>
        <v>$Q$49</v>
      </c>
    </row>
    <row r="76" spans="1:37" x14ac:dyDescent="0.25">
      <c r="A76" s="14">
        <v>5</v>
      </c>
      <c r="B76" s="14">
        <v>4</v>
      </c>
      <c r="C76" s="14" t="str">
        <f t="shared" si="3"/>
        <v>$K$13</v>
      </c>
      <c r="E76" s="20">
        <v>67</v>
      </c>
      <c r="F76" s="23" t="str">
        <f>IF(SUMIFS($Z$9:$Z$633, $AC$9:$AC$633, F$8, $AD$9:$AD$633, $E76)=0, "", CONCATENATE(SUMIFS($Z$9:$Z$633, $AC$9:$AC$633, F$8, $AD$9:$AD$633, $E76), ":", SUMIFS($AB$9:$AB$633, $AC$9:$AC$633, F$8, $AD$9:$AD$633, $E76),":", SUMIFS($AA$9:$AA$633, $AC$9:$AC$633, F$8, $AD$9:$AD$633, $E76),":", SUMIFS($AE$9:$AE$633, $AC$9:$AC$633, F$8, $AD$9:$AD$633, $E76)))</f>
        <v/>
      </c>
      <c r="G76" s="8" t="str">
        <f>IF(SUMIFS($Z$9:$Z$633, $AC$9:$AC$633, G$8, $AD$9:$AD$633, $E76)=0, "", CONCATENATE(SUMIFS($Z$9:$Z$633, $AC$9:$AC$633, G$8, $AD$9:$AD$633, $E76), ":", SUMIFS($AB$9:$AB$633, $AC$9:$AC$633, G$8, $AD$9:$AD$633, $E76),":", SUMIFS($AA$9:$AA$633, $AC$9:$AC$633, G$8, $AD$9:$AD$633, $E76),":", SUMIFS($AE$9:$AE$633, $AC$9:$AC$633, G$8, $AD$9:$AD$633, $E76)))</f>
        <v>2:40:2:16</v>
      </c>
      <c r="H76" s="8" t="str">
        <f>IF(SUMIFS($Z$9:$Z$633, $AC$9:$AC$633, H$8, $AD$9:$AD$633, $E76)=0, "", CONCATENATE(SUMIFS($Z$9:$Z$633, $AC$9:$AC$633, H$8, $AD$9:$AD$633, $E76), ":", SUMIFS($AB$9:$AB$633, $AC$9:$AC$633, H$8, $AD$9:$AD$633, $E76),":", SUMIFS($AA$9:$AA$633, $AC$9:$AC$633, H$8, $AD$9:$AD$633, $E76),":", SUMIFS($AE$9:$AE$633, $AC$9:$AC$633, H$8, $AD$9:$AD$633, $E76)))</f>
        <v>7:40:2:17</v>
      </c>
      <c r="I76" s="8" t="str">
        <f>IF(SUMIFS($Z$9:$Z$633, $AC$9:$AC$633, I$8, $AD$9:$AD$633, $E76)=0, "", CONCATENATE(SUMIFS($Z$9:$Z$633, $AC$9:$AC$633, I$8, $AD$9:$AD$633, $E76), ":", SUMIFS($AB$9:$AB$633, $AC$9:$AC$633, I$8, $AD$9:$AD$633, $E76),":", SUMIFS($AA$9:$AA$633, $AC$9:$AC$633, I$8, $AD$9:$AD$633, $E76),":", SUMIFS($AE$9:$AE$633, $AC$9:$AC$633, I$8, $AD$9:$AD$633, $E76)))</f>
        <v>554:48:3:15</v>
      </c>
      <c r="J76" s="8" t="str">
        <f>IF(SUMIFS($Z$9:$Z$633, $AC$9:$AC$633, J$8, $AD$9:$AD$633, $E76)=0, "", CONCATENATE(SUMIFS($Z$9:$Z$633, $AC$9:$AC$633, J$8, $AD$9:$AD$633, $E76), ":", SUMIFS($AB$9:$AB$633, $AC$9:$AC$633, J$8, $AD$9:$AD$633, $E76),":", SUMIFS($AA$9:$AA$633, $AC$9:$AC$633, J$8, $AD$9:$AD$633, $E76),":", SUMIFS($AE$9:$AE$633, $AC$9:$AC$633, J$8, $AD$9:$AD$633, $E76)))</f>
        <v/>
      </c>
      <c r="K76" s="8" t="str">
        <f>IF(SUMIFS($Z$9:$Z$633, $AC$9:$AC$633, K$8, $AD$9:$AD$633, $E76)=0, "", CONCATENATE(SUMIFS($Z$9:$Z$633, $AC$9:$AC$633, K$8, $AD$9:$AD$633, $E76), ":", SUMIFS($AB$9:$AB$633, $AC$9:$AC$633, K$8, $AD$9:$AD$633, $E76),":", SUMIFS($AA$9:$AA$633, $AC$9:$AC$633, K$8, $AD$9:$AD$633, $E76),":", SUMIFS($AE$9:$AE$633, $AC$9:$AC$633, K$8, $AD$9:$AD$633, $E76)))</f>
        <v>412:45:3:33</v>
      </c>
      <c r="L76" s="8" t="str">
        <f>IF(SUMIFS($Z$9:$Z$633, $AC$9:$AC$633, L$8, $AD$9:$AD$633, $E76)=0, "", CONCATENATE(SUMIFS($Z$9:$Z$633, $AC$9:$AC$633, L$8, $AD$9:$AD$633, $E76), ":", SUMIFS($AB$9:$AB$633, $AC$9:$AC$633, L$8, $AD$9:$AD$633, $E76),":", SUMIFS($AA$9:$AA$633, $AC$9:$AC$633, L$8, $AD$9:$AD$633, $E76),":", SUMIFS($AE$9:$AE$633, $AC$9:$AC$633, L$8, $AD$9:$AD$633, $E76)))</f>
        <v/>
      </c>
      <c r="M76" s="8" t="str">
        <f>IF(SUMIFS($Z$9:$Z$633, $AC$9:$AC$633, M$8, $AD$9:$AD$633, $E76)=0, "", CONCATENATE(SUMIFS($Z$9:$Z$633, $AC$9:$AC$633, M$8, $AD$9:$AD$633, $E76), ":", SUMIFS($AB$9:$AB$633, $AC$9:$AC$633, M$8, $AD$9:$AD$633, $E76),":", SUMIFS($AA$9:$AA$633, $AC$9:$AC$633, M$8, $AD$9:$AD$633, $E76),":", SUMIFS($AE$9:$AE$633, $AC$9:$AC$633, M$8, $AD$9:$AD$633, $E76)))</f>
        <v/>
      </c>
      <c r="N76" s="8" t="str">
        <f>IF(SUMIFS($Z$9:$Z$633, $AC$9:$AC$633, N$8, $AD$9:$AD$633, $E76)=0, "", CONCATENATE(SUMIFS($Z$9:$Z$633, $AC$9:$AC$633, N$8, $AD$9:$AD$633, $E76), ":", SUMIFS($AB$9:$AB$633, $AC$9:$AC$633, N$8, $AD$9:$AD$633, $E76),":", SUMIFS($AA$9:$AA$633, $AC$9:$AC$633, N$8, $AD$9:$AD$633, $E76),":", SUMIFS($AE$9:$AE$633, $AC$9:$AC$633, N$8, $AD$9:$AD$633, $E76)))</f>
        <v/>
      </c>
      <c r="O76" s="8" t="str">
        <f>IF(SUMIFS($Z$9:$Z$633, $AC$9:$AC$633, O$8, $AD$9:$AD$633, $E76)=0, "", CONCATENATE(SUMIFS($Z$9:$Z$633, $AC$9:$AC$633, O$8, $AD$9:$AD$633, $E76), ":", SUMIFS($AB$9:$AB$633, $AC$9:$AC$633, O$8, $AD$9:$AD$633, $E76),":", SUMIFS($AA$9:$AA$633, $AC$9:$AC$633, O$8, $AD$9:$AD$633, $E76),":", SUMIFS($AE$9:$AE$633, $AC$9:$AC$633, O$8, $AD$9:$AD$633, $E76)))</f>
        <v/>
      </c>
      <c r="P76" s="8" t="str">
        <f>IF(SUMIFS($Z$9:$Z$633, $AC$9:$AC$633, P$8, $AD$9:$AD$633, $E76)=0, "", CONCATENATE(SUMIFS($Z$9:$Z$633, $AC$9:$AC$633, P$8, $AD$9:$AD$633, $E76), ":", SUMIFS($AB$9:$AB$633, $AC$9:$AC$633, P$8, $AD$9:$AD$633, $E76),":", SUMIFS($AA$9:$AA$633, $AC$9:$AC$633, P$8, $AD$9:$AD$633, $E76),":", SUMIFS($AE$9:$AE$633, $AC$9:$AC$633, P$8, $AD$9:$AD$633, $E76)))</f>
        <v/>
      </c>
      <c r="Q76" s="8" t="str">
        <f>IF(SUMIFS($Z$9:$Z$633, $AC$9:$AC$633, Q$8, $AD$9:$AD$633, $E76)=0, "", CONCATENATE(SUMIFS($Z$9:$Z$633, $AC$9:$AC$633, Q$8, $AD$9:$AD$633, $E76), ":", SUMIFS($AB$9:$AB$633, $AC$9:$AC$633, Q$8, $AD$9:$AD$633, $E76),":", SUMIFS($AA$9:$AA$633, $AC$9:$AC$633, Q$8, $AD$9:$AD$633, $E76),":", SUMIFS($AE$9:$AE$633, $AC$9:$AC$633, Q$8, $AD$9:$AD$633, $E76)))</f>
        <v/>
      </c>
      <c r="R76" s="8" t="str">
        <f>IF(SUMIFS($Z$9:$Z$633, $AC$9:$AC$633, R$8, $AD$9:$AD$633, $E76)=0, "", CONCATENATE(SUMIFS($Z$9:$Z$633, $AC$9:$AC$633, R$8, $AD$9:$AD$633, $E76), ":", SUMIFS($AB$9:$AB$633, $AC$9:$AC$633, R$8, $AD$9:$AD$633, $E76),":", SUMIFS($AA$9:$AA$633, $AC$9:$AC$633, R$8, $AD$9:$AD$633, $E76),":", SUMIFS($AE$9:$AE$633, $AC$9:$AC$633, R$8, $AD$9:$AD$633, $E76)))</f>
        <v/>
      </c>
      <c r="S76" s="8" t="str">
        <f>IF(SUMIFS($Z$9:$Z$633, $AC$9:$AC$633, S$8, $AD$9:$AD$633, $E76)=0, "", CONCATENATE(SUMIFS($Z$9:$Z$633, $AC$9:$AC$633, S$8, $AD$9:$AD$633, $E76), ":", SUMIFS($AB$9:$AB$633, $AC$9:$AC$633, S$8, $AD$9:$AD$633, $E76),":", SUMIFS($AA$9:$AA$633, $AC$9:$AC$633, S$8, $AD$9:$AD$633, $E76),":", SUMIFS($AE$9:$AE$633, $AC$9:$AC$633, S$8, $AD$9:$AD$633, $E76)))</f>
        <v/>
      </c>
      <c r="T76" s="8" t="str">
        <f>IF(SUMIFS($Z$9:$Z$633, $AC$9:$AC$633, T$8, $AD$9:$AD$633, $E76)=0, "", CONCATENATE(SUMIFS($Z$9:$Z$633, $AC$9:$AC$633, T$8, $AD$9:$AD$633, $E76), ":", SUMIFS($AB$9:$AB$633, $AC$9:$AC$633, T$8, $AD$9:$AD$633, $E76),":", SUMIFS($AA$9:$AA$633, $AC$9:$AC$633, T$8, $AD$9:$AD$633, $E76),":", SUMIFS($AE$9:$AE$633, $AC$9:$AC$633, T$8, $AD$9:$AD$633, $E76)))</f>
        <v/>
      </c>
      <c r="U76" s="9" t="str">
        <f>IF(SUMIFS($Z$9:$Z$633, $AC$9:$AC$633, U$8, $AD$9:$AD$633, $E76)=0, "", CONCATENATE(SUMIFS($Z$9:$Z$633, $AC$9:$AC$633, U$8, $AD$9:$AD$633, $E76), ":", SUMIFS($AB$9:$AB$633, $AC$9:$AC$633, U$8, $AD$9:$AD$633, $E76),":", SUMIFS($AA$9:$AA$633, $AC$9:$AC$633, U$8, $AD$9:$AD$633, $E76),":", SUMIFS($AE$9:$AE$633, $AC$9:$AC$633, U$8, $AD$9:$AD$633, $E76)))</f>
        <v/>
      </c>
      <c r="Z76" s="14">
        <v>67</v>
      </c>
      <c r="AA76" s="14">
        <v>5</v>
      </c>
      <c r="AB76" s="14">
        <v>65</v>
      </c>
      <c r="AC76" s="29">
        <v>8</v>
      </c>
      <c r="AD76" s="29">
        <v>28</v>
      </c>
      <c r="AE76" s="29">
        <v>43</v>
      </c>
      <c r="AF76" s="13" t="str">
        <f t="shared" si="4"/>
        <v>$N$37</v>
      </c>
      <c r="AG76" t="str">
        <f ca="1">IFERROR(ADDRESS(ROW(OFFSET(INDIRECT($AF76), IF(COUNTA($AF76:AF76)&lt;=$AA76-1, COUNTA($AF76:AF76), ""), 0)), COLUMN(INDIRECT($AF76))), "")</f>
        <v>$N$38</v>
      </c>
      <c r="AH76" t="str">
        <f ca="1">IFERROR(ADDRESS(ROW(OFFSET(INDIRECT($AF76), IF(COUNTA($AF76:AG76)&lt;=$AA76-1, COUNTA($AF76:AG76), ""), 0)), COLUMN(INDIRECT($AF76))), "")</f>
        <v>$N$39</v>
      </c>
      <c r="AI76" t="str">
        <f ca="1">IFERROR(ADDRESS(ROW(OFFSET(INDIRECT($AF76), IF(COUNTA($AF76:AH76)&lt;=$AA76-1, COUNTA($AF76:AH76), ""), 0)), COLUMN(INDIRECT($AF76))), "")</f>
        <v>$N$40</v>
      </c>
      <c r="AJ76" t="str">
        <f ca="1">IFERROR(ADDRESS(ROW(OFFSET(INDIRECT($AF76), IF(COUNTA($AF76:AI76)&lt;=$AA76-1, COUNTA($AF76:AI76), ""), 0)), COLUMN(INDIRECT($AF76))), "")</f>
        <v>$N$41</v>
      </c>
      <c r="AK76" t="str">
        <f t="shared" ca="1" si="5"/>
        <v>$N$41</v>
      </c>
    </row>
    <row r="77" spans="1:37" x14ac:dyDescent="0.25">
      <c r="A77" s="14">
        <v>4</v>
      </c>
      <c r="B77" s="14">
        <v>28</v>
      </c>
      <c r="C77" s="14" t="str">
        <f t="shared" si="3"/>
        <v>$J$37</v>
      </c>
      <c r="E77" s="20">
        <v>68</v>
      </c>
      <c r="F77" s="23" t="str">
        <f>IF(SUMIFS($Z$9:$Z$633, $AC$9:$AC$633, F$8, $AD$9:$AD$633, $E77)=0, "", CONCATENATE(SUMIFS($Z$9:$Z$633, $AC$9:$AC$633, F$8, $AD$9:$AD$633, $E77), ":", SUMIFS($AB$9:$AB$633, $AC$9:$AC$633, F$8, $AD$9:$AD$633, $E77),":", SUMIFS($AA$9:$AA$633, $AC$9:$AC$633, F$8, $AD$9:$AD$633, $E77),":", SUMIFS($AE$9:$AE$633, $AC$9:$AC$633, F$8, $AD$9:$AD$633, $E77)))</f>
        <v>508:42:3:15</v>
      </c>
      <c r="G77" s="8" t="str">
        <f>IF(SUMIFS($Z$9:$Z$633, $AC$9:$AC$633, G$8, $AD$9:$AD$633, $E77)=0, "", CONCATENATE(SUMIFS($Z$9:$Z$633, $AC$9:$AC$633, G$8, $AD$9:$AD$633, $E77), ":", SUMIFS($AB$9:$AB$633, $AC$9:$AC$633, G$8, $AD$9:$AD$633, $E77),":", SUMIFS($AA$9:$AA$633, $AC$9:$AC$633, G$8, $AD$9:$AD$633, $E77),":", SUMIFS($AE$9:$AE$633, $AC$9:$AC$633, G$8, $AD$9:$AD$633, $E77)))</f>
        <v/>
      </c>
      <c r="H77" s="8" t="str">
        <f>IF(SUMIFS($Z$9:$Z$633, $AC$9:$AC$633, H$8, $AD$9:$AD$633, $E77)=0, "", CONCATENATE(SUMIFS($Z$9:$Z$633, $AC$9:$AC$633, H$8, $AD$9:$AD$633, $E77), ":", SUMIFS($AB$9:$AB$633, $AC$9:$AC$633, H$8, $AD$9:$AD$633, $E77),":", SUMIFS($AA$9:$AA$633, $AC$9:$AC$633, H$8, $AD$9:$AD$633, $E77),":", SUMIFS($AE$9:$AE$633, $AC$9:$AC$633, H$8, $AD$9:$AD$633, $E77)))</f>
        <v/>
      </c>
      <c r="I77" s="8" t="str">
        <f>IF(SUMIFS($Z$9:$Z$633, $AC$9:$AC$633, I$8, $AD$9:$AD$633, $E77)=0, "", CONCATENATE(SUMIFS($Z$9:$Z$633, $AC$9:$AC$633, I$8, $AD$9:$AD$633, $E77), ":", SUMIFS($AB$9:$AB$633, $AC$9:$AC$633, I$8, $AD$9:$AD$633, $E77),":", SUMIFS($AA$9:$AA$633, $AC$9:$AC$633, I$8, $AD$9:$AD$633, $E77),":", SUMIFS($AE$9:$AE$633, $AC$9:$AC$633, I$8, $AD$9:$AD$633, $E77)))</f>
        <v/>
      </c>
      <c r="J77" s="8" t="str">
        <f>IF(SUMIFS($Z$9:$Z$633, $AC$9:$AC$633, J$8, $AD$9:$AD$633, $E77)=0, "", CONCATENATE(SUMIFS($Z$9:$Z$633, $AC$9:$AC$633, J$8, $AD$9:$AD$633, $E77), ":", SUMIFS($AB$9:$AB$633, $AC$9:$AC$633, J$8, $AD$9:$AD$633, $E77),":", SUMIFS($AA$9:$AA$633, $AC$9:$AC$633, J$8, $AD$9:$AD$633, $E77),":", SUMIFS($AE$9:$AE$633, $AC$9:$AC$633, J$8, $AD$9:$AD$633, $E77)))</f>
        <v>404:45:3:32</v>
      </c>
      <c r="K77" s="8" t="str">
        <f>IF(SUMIFS($Z$9:$Z$633, $AC$9:$AC$633, K$8, $AD$9:$AD$633, $E77)=0, "", CONCATENATE(SUMIFS($Z$9:$Z$633, $AC$9:$AC$633, K$8, $AD$9:$AD$633, $E77), ":", SUMIFS($AB$9:$AB$633, $AC$9:$AC$633, K$8, $AD$9:$AD$633, $E77),":", SUMIFS($AA$9:$AA$633, $AC$9:$AC$633, K$8, $AD$9:$AD$633, $E77),":", SUMIFS($AE$9:$AE$633, $AC$9:$AC$633, K$8, $AD$9:$AD$633, $E77)))</f>
        <v/>
      </c>
      <c r="L77" s="8" t="str">
        <f>IF(SUMIFS($Z$9:$Z$633, $AC$9:$AC$633, L$8, $AD$9:$AD$633, $E77)=0, "", CONCATENATE(SUMIFS($Z$9:$Z$633, $AC$9:$AC$633, L$8, $AD$9:$AD$633, $E77), ":", SUMIFS($AB$9:$AB$633, $AC$9:$AC$633, L$8, $AD$9:$AD$633, $E77),":", SUMIFS($AA$9:$AA$633, $AC$9:$AC$633, L$8, $AD$9:$AD$633, $E77),":", SUMIFS($AE$9:$AE$633, $AC$9:$AC$633, L$8, $AD$9:$AD$633, $E77)))</f>
        <v/>
      </c>
      <c r="M77" s="8" t="str">
        <f>IF(SUMIFS($Z$9:$Z$633, $AC$9:$AC$633, M$8, $AD$9:$AD$633, $E77)=0, "", CONCATENATE(SUMIFS($Z$9:$Z$633, $AC$9:$AC$633, M$8, $AD$9:$AD$633, $E77), ":", SUMIFS($AB$9:$AB$633, $AC$9:$AC$633, M$8, $AD$9:$AD$633, $E77),":", SUMIFS($AA$9:$AA$633, $AC$9:$AC$633, M$8, $AD$9:$AD$633, $E77),":", SUMIFS($AE$9:$AE$633, $AC$9:$AC$633, M$8, $AD$9:$AD$633, $E77)))</f>
        <v>290:40:2:22</v>
      </c>
      <c r="N77" s="8" t="str">
        <f>IF(SUMIFS($Z$9:$Z$633, $AC$9:$AC$633, N$8, $AD$9:$AD$633, $E77)=0, "", CONCATENATE(SUMIFS($Z$9:$Z$633, $AC$9:$AC$633, N$8, $AD$9:$AD$633, $E77), ":", SUMIFS($AB$9:$AB$633, $AC$9:$AC$633, N$8, $AD$9:$AD$633, $E77),":", SUMIFS($AA$9:$AA$633, $AC$9:$AC$633, N$8, $AD$9:$AD$633, $E77),":", SUMIFS($AE$9:$AE$633, $AC$9:$AC$633, N$8, $AD$9:$AD$633, $E77)))</f>
        <v>275:27:3:4</v>
      </c>
      <c r="O77" s="8" t="str">
        <f>IF(SUMIFS($Z$9:$Z$633, $AC$9:$AC$633, O$8, $AD$9:$AD$633, $E77)=0, "", CONCATENATE(SUMIFS($Z$9:$Z$633, $AC$9:$AC$633, O$8, $AD$9:$AD$633, $E77), ":", SUMIFS($AB$9:$AB$633, $AC$9:$AC$633, O$8, $AD$9:$AD$633, $E77),":", SUMIFS($AA$9:$AA$633, $AC$9:$AC$633, O$8, $AD$9:$AD$633, $E77),":", SUMIFS($AE$9:$AE$633, $AC$9:$AC$633, O$8, $AD$9:$AD$633, $E77)))</f>
        <v/>
      </c>
      <c r="P77" s="8" t="str">
        <f>IF(SUMIFS($Z$9:$Z$633, $AC$9:$AC$633, P$8, $AD$9:$AD$633, $E77)=0, "", CONCATENATE(SUMIFS($Z$9:$Z$633, $AC$9:$AC$633, P$8, $AD$9:$AD$633, $E77), ":", SUMIFS($AB$9:$AB$633, $AC$9:$AC$633, P$8, $AD$9:$AD$633, $E77),":", SUMIFS($AA$9:$AA$633, $AC$9:$AC$633, P$8, $AD$9:$AD$633, $E77),":", SUMIFS($AE$9:$AE$633, $AC$9:$AC$633, P$8, $AD$9:$AD$633, $E77)))</f>
        <v/>
      </c>
      <c r="Q77" s="8" t="str">
        <f>IF(SUMIFS($Z$9:$Z$633, $AC$9:$AC$633, Q$8, $AD$9:$AD$633, $E77)=0, "", CONCATENATE(SUMIFS($Z$9:$Z$633, $AC$9:$AC$633, Q$8, $AD$9:$AD$633, $E77), ":", SUMIFS($AB$9:$AB$633, $AC$9:$AC$633, Q$8, $AD$9:$AD$633, $E77),":", SUMIFS($AA$9:$AA$633, $AC$9:$AC$633, Q$8, $AD$9:$AD$633, $E77),":", SUMIFS($AE$9:$AE$633, $AC$9:$AC$633, Q$8, $AD$9:$AD$633, $E77)))</f>
        <v>17:45:5:39</v>
      </c>
      <c r="R77" s="8" t="str">
        <f>IF(SUMIFS($Z$9:$Z$633, $AC$9:$AC$633, R$8, $AD$9:$AD$633, $E77)=0, "", CONCATENATE(SUMIFS($Z$9:$Z$633, $AC$9:$AC$633, R$8, $AD$9:$AD$633, $E77), ":", SUMIFS($AB$9:$AB$633, $AC$9:$AC$633, R$8, $AD$9:$AD$633, $E77),":", SUMIFS($AA$9:$AA$633, $AC$9:$AC$633, R$8, $AD$9:$AD$633, $E77),":", SUMIFS($AE$9:$AE$633, $AC$9:$AC$633, R$8, $AD$9:$AD$633, $E77)))</f>
        <v/>
      </c>
      <c r="S77" s="8" t="str">
        <f>IF(SUMIFS($Z$9:$Z$633, $AC$9:$AC$633, S$8, $AD$9:$AD$633, $E77)=0, "", CONCATENATE(SUMIFS($Z$9:$Z$633, $AC$9:$AC$633, S$8, $AD$9:$AD$633, $E77), ":", SUMIFS($AB$9:$AB$633, $AC$9:$AC$633, S$8, $AD$9:$AD$633, $E77),":", SUMIFS($AA$9:$AA$633, $AC$9:$AC$633, S$8, $AD$9:$AD$633, $E77),":", SUMIFS($AE$9:$AE$633, $AC$9:$AC$633, S$8, $AD$9:$AD$633, $E77)))</f>
        <v>256:40:4:28</v>
      </c>
      <c r="T77" s="8" t="str">
        <f>IF(SUMIFS($Z$9:$Z$633, $AC$9:$AC$633, T$8, $AD$9:$AD$633, $E77)=0, "", CONCATENATE(SUMIFS($Z$9:$Z$633, $AC$9:$AC$633, T$8, $AD$9:$AD$633, $E77), ":", SUMIFS($AB$9:$AB$633, $AC$9:$AC$633, T$8, $AD$9:$AD$633, $E77),":", SUMIFS($AA$9:$AA$633, $AC$9:$AC$633, T$8, $AD$9:$AD$633, $E77),":", SUMIFS($AE$9:$AE$633, $AC$9:$AC$633, T$8, $AD$9:$AD$633, $E77)))</f>
        <v>52:36:2:0</v>
      </c>
      <c r="U77" s="9" t="str">
        <f>IF(SUMIFS($Z$9:$Z$633, $AC$9:$AC$633, U$8, $AD$9:$AD$633, $E77)=0, "", CONCATENATE(SUMIFS($Z$9:$Z$633, $AC$9:$AC$633, U$8, $AD$9:$AD$633, $E77), ":", SUMIFS($AB$9:$AB$633, $AC$9:$AC$633, U$8, $AD$9:$AD$633, $E77),":", SUMIFS($AA$9:$AA$633, $AC$9:$AC$633, U$8, $AD$9:$AD$633, $E77),":", SUMIFS($AE$9:$AE$633, $AC$9:$AC$633, U$8, $AD$9:$AD$633, $E77)))</f>
        <v>495:42:3:14</v>
      </c>
      <c r="Z77" s="14">
        <v>68</v>
      </c>
      <c r="AA77" s="14">
        <v>4</v>
      </c>
      <c r="AB77" s="14">
        <v>28</v>
      </c>
      <c r="AC77" s="29">
        <v>11</v>
      </c>
      <c r="AD77" s="29">
        <v>23</v>
      </c>
      <c r="AE77" s="29">
        <v>26</v>
      </c>
      <c r="AF77" s="13" t="str">
        <f t="shared" si="4"/>
        <v>$Q$32</v>
      </c>
      <c r="AG77" t="str">
        <f ca="1">IFERROR(ADDRESS(ROW(OFFSET(INDIRECT($AF77), IF(COUNTA($AF77:AF77)&lt;=$AA77-1, COUNTA($AF77:AF77), ""), 0)), COLUMN(INDIRECT($AF77))), "")</f>
        <v>$Q$33</v>
      </c>
      <c r="AH77" t="str">
        <f ca="1">IFERROR(ADDRESS(ROW(OFFSET(INDIRECT($AF77), IF(COUNTA($AF77:AG77)&lt;=$AA77-1, COUNTA($AF77:AG77), ""), 0)), COLUMN(INDIRECT($AF77))), "")</f>
        <v>$Q$34</v>
      </c>
      <c r="AI77" t="str">
        <f ca="1">IFERROR(ADDRESS(ROW(OFFSET(INDIRECT($AF77), IF(COUNTA($AF77:AH77)&lt;=$AA77-1, COUNTA($AF77:AH77), ""), 0)), COLUMN(INDIRECT($AF77))), "")</f>
        <v>$Q$35</v>
      </c>
      <c r="AJ77" t="str">
        <f ca="1">IFERROR(ADDRESS(ROW(OFFSET(INDIRECT($AF77), IF(COUNTA($AF77:AI77)&lt;=$AA77-1, COUNTA($AF77:AI77), ""), 0)), COLUMN(INDIRECT($AF77))), "")</f>
        <v/>
      </c>
      <c r="AK77" t="str">
        <f t="shared" ca="1" si="5"/>
        <v>$Q$35</v>
      </c>
    </row>
    <row r="78" spans="1:37" x14ac:dyDescent="0.25">
      <c r="A78" s="14">
        <v>3</v>
      </c>
      <c r="B78" s="14">
        <v>37</v>
      </c>
      <c r="C78" s="14" t="str">
        <f t="shared" si="3"/>
        <v>$I$46</v>
      </c>
      <c r="E78" s="20">
        <v>69</v>
      </c>
      <c r="F78" s="23" t="str">
        <f>IF(SUMIFS($Z$9:$Z$633, $AC$9:$AC$633, F$8, $AD$9:$AD$633, $E78)=0, "", CONCATENATE(SUMIFS($Z$9:$Z$633, $AC$9:$AC$633, F$8, $AD$9:$AD$633, $E78), ":", SUMIFS($AB$9:$AB$633, $AC$9:$AC$633, F$8, $AD$9:$AD$633, $E78),":", SUMIFS($AA$9:$AA$633, $AC$9:$AC$633, F$8, $AD$9:$AD$633, $E78),":", SUMIFS($AE$9:$AE$633, $AC$9:$AC$633, F$8, $AD$9:$AD$633, $E78)))</f>
        <v/>
      </c>
      <c r="G78" s="8" t="str">
        <f>IF(SUMIFS($Z$9:$Z$633, $AC$9:$AC$633, G$8, $AD$9:$AD$633, $E78)=0, "", CONCATENATE(SUMIFS($Z$9:$Z$633, $AC$9:$AC$633, G$8, $AD$9:$AD$633, $E78), ":", SUMIFS($AB$9:$AB$633, $AC$9:$AC$633, G$8, $AD$9:$AD$633, $E78),":", SUMIFS($AA$9:$AA$633, $AC$9:$AC$633, G$8, $AD$9:$AD$633, $E78),":", SUMIFS($AE$9:$AE$633, $AC$9:$AC$633, G$8, $AD$9:$AD$633, $E78)))</f>
        <v>81:40:5:32</v>
      </c>
      <c r="H78" s="8" t="str">
        <f>IF(SUMIFS($Z$9:$Z$633, $AC$9:$AC$633, H$8, $AD$9:$AD$633, $E78)=0, "", CONCATENATE(SUMIFS($Z$9:$Z$633, $AC$9:$AC$633, H$8, $AD$9:$AD$633, $E78), ":", SUMIFS($AB$9:$AB$633, $AC$9:$AC$633, H$8, $AD$9:$AD$633, $E78),":", SUMIFS($AA$9:$AA$633, $AC$9:$AC$633, H$8, $AD$9:$AD$633, $E78),":", SUMIFS($AE$9:$AE$633, $AC$9:$AC$633, H$8, $AD$9:$AD$633, $E78)))</f>
        <v>402:28:4:0</v>
      </c>
      <c r="I78" s="8" t="str">
        <f>IF(SUMIFS($Z$9:$Z$633, $AC$9:$AC$633, I$8, $AD$9:$AD$633, $E78)=0, "", CONCATENATE(SUMIFS($Z$9:$Z$633, $AC$9:$AC$633, I$8, $AD$9:$AD$633, $E78), ":", SUMIFS($AB$9:$AB$633, $AC$9:$AC$633, I$8, $AD$9:$AD$633, $E78),":", SUMIFS($AA$9:$AA$633, $AC$9:$AC$633, I$8, $AD$9:$AD$633, $E78),":", SUMIFS($AE$9:$AE$633, $AC$9:$AC$633, I$8, $AD$9:$AD$633, $E78)))</f>
        <v/>
      </c>
      <c r="J78" s="8" t="str">
        <f>IF(SUMIFS($Z$9:$Z$633, $AC$9:$AC$633, J$8, $AD$9:$AD$633, $E78)=0, "", CONCATENATE(SUMIFS($Z$9:$Z$633, $AC$9:$AC$633, J$8, $AD$9:$AD$633, $E78), ":", SUMIFS($AB$9:$AB$633, $AC$9:$AC$633, J$8, $AD$9:$AD$633, $E78),":", SUMIFS($AA$9:$AA$633, $AC$9:$AC$633, J$8, $AD$9:$AD$633, $E78),":", SUMIFS($AE$9:$AE$633, $AC$9:$AC$633, J$8, $AD$9:$AD$633, $E78)))</f>
        <v/>
      </c>
      <c r="K78" s="8" t="str">
        <f>IF(SUMIFS($Z$9:$Z$633, $AC$9:$AC$633, K$8, $AD$9:$AD$633, $E78)=0, "", CONCATENATE(SUMIFS($Z$9:$Z$633, $AC$9:$AC$633, K$8, $AD$9:$AD$633, $E78), ":", SUMIFS($AB$9:$AB$633, $AC$9:$AC$633, K$8, $AD$9:$AD$633, $E78),":", SUMIFS($AA$9:$AA$633, $AC$9:$AC$633, K$8, $AD$9:$AD$633, $E78),":", SUMIFS($AE$9:$AE$633, $AC$9:$AC$633, K$8, $AD$9:$AD$633, $E78)))</f>
        <v/>
      </c>
      <c r="L78" s="8" t="str">
        <f>IF(SUMIFS($Z$9:$Z$633, $AC$9:$AC$633, L$8, $AD$9:$AD$633, $E78)=0, "", CONCATENATE(SUMIFS($Z$9:$Z$633, $AC$9:$AC$633, L$8, $AD$9:$AD$633, $E78), ":", SUMIFS($AB$9:$AB$633, $AC$9:$AC$633, L$8, $AD$9:$AD$633, $E78),":", SUMIFS($AA$9:$AA$633, $AC$9:$AC$633, L$8, $AD$9:$AD$633, $E78),":", SUMIFS($AE$9:$AE$633, $AC$9:$AC$633, L$8, $AD$9:$AD$633, $E78)))</f>
        <v/>
      </c>
      <c r="M78" s="8" t="str">
        <f>IF(SUMIFS($Z$9:$Z$633, $AC$9:$AC$633, M$8, $AD$9:$AD$633, $E78)=0, "", CONCATENATE(SUMIFS($Z$9:$Z$633, $AC$9:$AC$633, M$8, $AD$9:$AD$633, $E78), ":", SUMIFS($AB$9:$AB$633, $AC$9:$AC$633, M$8, $AD$9:$AD$633, $E78),":", SUMIFS($AA$9:$AA$633, $AC$9:$AC$633, M$8, $AD$9:$AD$633, $E78),":", SUMIFS($AE$9:$AE$633, $AC$9:$AC$633, M$8, $AD$9:$AD$633, $E78)))</f>
        <v/>
      </c>
      <c r="N78" s="8" t="str">
        <f>IF(SUMIFS($Z$9:$Z$633, $AC$9:$AC$633, N$8, $AD$9:$AD$633, $E78)=0, "", CONCATENATE(SUMIFS($Z$9:$Z$633, $AC$9:$AC$633, N$8, $AD$9:$AD$633, $E78), ":", SUMIFS($AB$9:$AB$633, $AC$9:$AC$633, N$8, $AD$9:$AD$633, $E78),":", SUMIFS($AA$9:$AA$633, $AC$9:$AC$633, N$8, $AD$9:$AD$633, $E78),":", SUMIFS($AE$9:$AE$633, $AC$9:$AC$633, N$8, $AD$9:$AD$633, $E78)))</f>
        <v/>
      </c>
      <c r="O78" s="8" t="str">
        <f>IF(SUMIFS($Z$9:$Z$633, $AC$9:$AC$633, O$8, $AD$9:$AD$633, $E78)=0, "", CONCATENATE(SUMIFS($Z$9:$Z$633, $AC$9:$AC$633, O$8, $AD$9:$AD$633, $E78), ":", SUMIFS($AB$9:$AB$633, $AC$9:$AC$633, O$8, $AD$9:$AD$633, $E78),":", SUMIFS($AA$9:$AA$633, $AC$9:$AC$633, O$8, $AD$9:$AD$633, $E78),":", SUMIFS($AE$9:$AE$633, $AC$9:$AC$633, O$8, $AD$9:$AD$633, $E78)))</f>
        <v>253:44:4:8</v>
      </c>
      <c r="P78" s="8" t="str">
        <f>IF(SUMIFS($Z$9:$Z$633, $AC$9:$AC$633, P$8, $AD$9:$AD$633, $E78)=0, "", CONCATENATE(SUMIFS($Z$9:$Z$633, $AC$9:$AC$633, P$8, $AD$9:$AD$633, $E78), ":", SUMIFS($AB$9:$AB$633, $AC$9:$AC$633, P$8, $AD$9:$AD$633, $E78),":", SUMIFS($AA$9:$AA$633, $AC$9:$AC$633, P$8, $AD$9:$AD$633, $E78),":", SUMIFS($AE$9:$AE$633, $AC$9:$AC$633, P$8, $AD$9:$AD$633, $E78)))</f>
        <v>612:45:3:38</v>
      </c>
      <c r="Q78" s="8" t="str">
        <f>IF(SUMIFS($Z$9:$Z$633, $AC$9:$AC$633, Q$8, $AD$9:$AD$633, $E78)=0, "", CONCATENATE(SUMIFS($Z$9:$Z$633, $AC$9:$AC$633, Q$8, $AD$9:$AD$633, $E78), ":", SUMIFS($AB$9:$AB$633, $AC$9:$AC$633, Q$8, $AD$9:$AD$633, $E78),":", SUMIFS($AA$9:$AA$633, $AC$9:$AC$633, Q$8, $AD$9:$AD$633, $E78),":", SUMIFS($AE$9:$AE$633, $AC$9:$AC$633, Q$8, $AD$9:$AD$633, $E78)))</f>
        <v/>
      </c>
      <c r="R78" s="8" t="str">
        <f>IF(SUMIFS($Z$9:$Z$633, $AC$9:$AC$633, R$8, $AD$9:$AD$633, $E78)=0, "", CONCATENATE(SUMIFS($Z$9:$Z$633, $AC$9:$AC$633, R$8, $AD$9:$AD$633, $E78), ":", SUMIFS($AB$9:$AB$633, $AC$9:$AC$633, R$8, $AD$9:$AD$633, $E78),":", SUMIFS($AA$9:$AA$633, $AC$9:$AC$633, R$8, $AD$9:$AD$633, $E78),":", SUMIFS($AE$9:$AE$633, $AC$9:$AC$633, R$8, $AD$9:$AD$633, $E78)))</f>
        <v>585:39:3:43</v>
      </c>
      <c r="S78" s="8" t="str">
        <f>IF(SUMIFS($Z$9:$Z$633, $AC$9:$AC$633, S$8, $AD$9:$AD$633, $E78)=0, "", CONCATENATE(SUMIFS($Z$9:$Z$633, $AC$9:$AC$633, S$8, $AD$9:$AD$633, $E78), ":", SUMIFS($AB$9:$AB$633, $AC$9:$AC$633, S$8, $AD$9:$AD$633, $E78),":", SUMIFS($AA$9:$AA$633, $AC$9:$AC$633, S$8, $AD$9:$AD$633, $E78),":", SUMIFS($AE$9:$AE$633, $AC$9:$AC$633, S$8, $AD$9:$AD$633, $E78)))</f>
        <v/>
      </c>
      <c r="T78" s="8" t="str">
        <f>IF(SUMIFS($Z$9:$Z$633, $AC$9:$AC$633, T$8, $AD$9:$AD$633, $E78)=0, "", CONCATENATE(SUMIFS($Z$9:$Z$633, $AC$9:$AC$633, T$8, $AD$9:$AD$633, $E78), ":", SUMIFS($AB$9:$AB$633, $AC$9:$AC$633, T$8, $AD$9:$AD$633, $E78),":", SUMIFS($AA$9:$AA$633, $AC$9:$AC$633, T$8, $AD$9:$AD$633, $E78),":", SUMIFS($AE$9:$AE$633, $AC$9:$AC$633, T$8, $AD$9:$AD$633, $E78)))</f>
        <v/>
      </c>
      <c r="U78" s="9" t="str">
        <f>IF(SUMIFS($Z$9:$Z$633, $AC$9:$AC$633, U$8, $AD$9:$AD$633, $E78)=0, "", CONCATENATE(SUMIFS($Z$9:$Z$633, $AC$9:$AC$633, U$8, $AD$9:$AD$633, $E78), ":", SUMIFS($AB$9:$AB$633, $AC$9:$AC$633, U$8, $AD$9:$AD$633, $E78),":", SUMIFS($AA$9:$AA$633, $AC$9:$AC$633, U$8, $AD$9:$AD$633, $E78),":", SUMIFS($AE$9:$AE$633, $AC$9:$AC$633, U$8, $AD$9:$AD$633, $E78)))</f>
        <v/>
      </c>
      <c r="Z78" s="14">
        <v>69</v>
      </c>
      <c r="AA78" s="14">
        <v>2</v>
      </c>
      <c r="AB78" s="14">
        <v>40</v>
      </c>
      <c r="AC78" s="29">
        <v>4</v>
      </c>
      <c r="AD78" s="29">
        <v>76</v>
      </c>
      <c r="AE78" s="29">
        <v>19</v>
      </c>
      <c r="AF78" s="13" t="str">
        <f t="shared" si="4"/>
        <v>$J$85</v>
      </c>
      <c r="AG78" t="str">
        <f ca="1">IFERROR(ADDRESS(ROW(OFFSET(INDIRECT($AF78), IF(COUNTA($AF78:AF78)&lt;=$AA78-1, COUNTA($AF78:AF78), ""), 0)), COLUMN(INDIRECT($AF78))), "")</f>
        <v>$J$86</v>
      </c>
      <c r="AH78" t="str">
        <f ca="1">IFERROR(ADDRESS(ROW(OFFSET(INDIRECT($AF78), IF(COUNTA($AF78:AG78)&lt;=$AA78-1, COUNTA($AF78:AG78), ""), 0)), COLUMN(INDIRECT($AF78))), "")</f>
        <v/>
      </c>
      <c r="AI78" t="str">
        <f ca="1">IFERROR(ADDRESS(ROW(OFFSET(INDIRECT($AF78), IF(COUNTA($AF78:AH78)&lt;=$AA78-1, COUNTA($AF78:AH78), ""), 0)), COLUMN(INDIRECT($AF78))), "")</f>
        <v/>
      </c>
      <c r="AJ78" t="str">
        <f ca="1">IFERROR(ADDRESS(ROW(OFFSET(INDIRECT($AF78), IF(COUNTA($AF78:AI78)&lt;=$AA78-1, COUNTA($AF78:AI78), ""), 0)), COLUMN(INDIRECT($AF78))), "")</f>
        <v/>
      </c>
      <c r="AK78" t="str">
        <f t="shared" ca="1" si="5"/>
        <v>$J$86</v>
      </c>
    </row>
    <row r="79" spans="1:37" x14ac:dyDescent="0.25">
      <c r="A79" s="14">
        <v>15</v>
      </c>
      <c r="B79" s="14">
        <v>8</v>
      </c>
      <c r="C79" s="14" t="str">
        <f t="shared" si="3"/>
        <v>$U$17</v>
      </c>
      <c r="E79" s="20">
        <v>70</v>
      </c>
      <c r="F79" s="23" t="str">
        <f>IF(SUMIFS($Z$9:$Z$633, $AC$9:$AC$633, F$8, $AD$9:$AD$633, $E79)=0, "", CONCATENATE(SUMIFS($Z$9:$Z$633, $AC$9:$AC$633, F$8, $AD$9:$AD$633, $E79), ":", SUMIFS($AB$9:$AB$633, $AC$9:$AC$633, F$8, $AD$9:$AD$633, $E79),":", SUMIFS($AA$9:$AA$633, $AC$9:$AC$633, F$8, $AD$9:$AD$633, $E79),":", SUMIFS($AE$9:$AE$633, $AC$9:$AC$633, F$8, $AD$9:$AD$633, $E79)))</f>
        <v/>
      </c>
      <c r="G79" s="8" t="str">
        <f>IF(SUMIFS($Z$9:$Z$633, $AC$9:$AC$633, G$8, $AD$9:$AD$633, $E79)=0, "", CONCATENATE(SUMIFS($Z$9:$Z$633, $AC$9:$AC$633, G$8, $AD$9:$AD$633, $E79), ":", SUMIFS($AB$9:$AB$633, $AC$9:$AC$633, G$8, $AD$9:$AD$633, $E79),":", SUMIFS($AA$9:$AA$633, $AC$9:$AC$633, G$8, $AD$9:$AD$633, $E79),":", SUMIFS($AE$9:$AE$633, $AC$9:$AC$633, G$8, $AD$9:$AD$633, $E79)))</f>
        <v/>
      </c>
      <c r="H79" s="8" t="str">
        <f>IF(SUMIFS($Z$9:$Z$633, $AC$9:$AC$633, H$8, $AD$9:$AD$633, $E79)=0, "", CONCATENATE(SUMIFS($Z$9:$Z$633, $AC$9:$AC$633, H$8, $AD$9:$AD$633, $E79), ":", SUMIFS($AB$9:$AB$633, $AC$9:$AC$633, H$8, $AD$9:$AD$633, $E79),":", SUMIFS($AA$9:$AA$633, $AC$9:$AC$633, H$8, $AD$9:$AD$633, $E79),":", SUMIFS($AE$9:$AE$633, $AC$9:$AC$633, H$8, $AD$9:$AD$633, $E79)))</f>
        <v/>
      </c>
      <c r="I79" s="8" t="str">
        <f>IF(SUMIFS($Z$9:$Z$633, $AC$9:$AC$633, I$8, $AD$9:$AD$633, $E79)=0, "", CONCATENATE(SUMIFS($Z$9:$Z$633, $AC$9:$AC$633, I$8, $AD$9:$AD$633, $E79), ":", SUMIFS($AB$9:$AB$633, $AC$9:$AC$633, I$8, $AD$9:$AD$633, $E79),":", SUMIFS($AA$9:$AA$633, $AC$9:$AC$633, I$8, $AD$9:$AD$633, $E79),":", SUMIFS($AE$9:$AE$633, $AC$9:$AC$633, I$8, $AD$9:$AD$633, $E79)))</f>
        <v>196:22:2:26</v>
      </c>
      <c r="J79" s="8" t="str">
        <f>IF(SUMIFS($Z$9:$Z$633, $AC$9:$AC$633, J$8, $AD$9:$AD$633, $E79)=0, "", CONCATENATE(SUMIFS($Z$9:$Z$633, $AC$9:$AC$633, J$8, $AD$9:$AD$633, $E79), ":", SUMIFS($AB$9:$AB$633, $AC$9:$AC$633, J$8, $AD$9:$AD$633, $E79),":", SUMIFS($AA$9:$AA$633, $AC$9:$AC$633, J$8, $AD$9:$AD$633, $E79),":", SUMIFS($AE$9:$AE$633, $AC$9:$AC$633, J$8, $AD$9:$AD$633, $E79)))</f>
        <v/>
      </c>
      <c r="K79" s="8" t="str">
        <f>IF(SUMIFS($Z$9:$Z$633, $AC$9:$AC$633, K$8, $AD$9:$AD$633, $E79)=0, "", CONCATENATE(SUMIFS($Z$9:$Z$633, $AC$9:$AC$633, K$8, $AD$9:$AD$633, $E79), ":", SUMIFS($AB$9:$AB$633, $AC$9:$AC$633, K$8, $AD$9:$AD$633, $E79),":", SUMIFS($AA$9:$AA$633, $AC$9:$AC$633, K$8, $AD$9:$AD$633, $E79),":", SUMIFS($AE$9:$AE$633, $AC$9:$AC$633, K$8, $AD$9:$AD$633, $E79)))</f>
        <v>523:45:5:4</v>
      </c>
      <c r="L79" s="8" t="str">
        <f>IF(SUMIFS($Z$9:$Z$633, $AC$9:$AC$633, L$8, $AD$9:$AD$633, $E79)=0, "", CONCATENATE(SUMIFS($Z$9:$Z$633, $AC$9:$AC$633, L$8, $AD$9:$AD$633, $E79), ":", SUMIFS($AB$9:$AB$633, $AC$9:$AC$633, L$8, $AD$9:$AD$633, $E79),":", SUMIFS($AA$9:$AA$633, $AC$9:$AC$633, L$8, $AD$9:$AD$633, $E79),":", SUMIFS($AE$9:$AE$633, $AC$9:$AC$633, L$8, $AD$9:$AD$633, $E79)))</f>
        <v>279:40:2:21</v>
      </c>
      <c r="M79" s="8" t="str">
        <f>IF(SUMIFS($Z$9:$Z$633, $AC$9:$AC$633, M$8, $AD$9:$AD$633, $E79)=0, "", CONCATENATE(SUMIFS($Z$9:$Z$633, $AC$9:$AC$633, M$8, $AD$9:$AD$633, $E79), ":", SUMIFS($AB$9:$AB$633, $AC$9:$AC$633, M$8, $AD$9:$AD$633, $E79),":", SUMIFS($AA$9:$AA$633, $AC$9:$AC$633, M$8, $AD$9:$AD$633, $E79),":", SUMIFS($AE$9:$AE$633, $AC$9:$AC$633, M$8, $AD$9:$AD$633, $E79)))</f>
        <v>72:39:3:38</v>
      </c>
      <c r="N79" s="8" t="str">
        <f>IF(SUMIFS($Z$9:$Z$633, $AC$9:$AC$633, N$8, $AD$9:$AD$633, $E79)=0, "", CONCATENATE(SUMIFS($Z$9:$Z$633, $AC$9:$AC$633, N$8, $AD$9:$AD$633, $E79), ":", SUMIFS($AB$9:$AB$633, $AC$9:$AC$633, N$8, $AD$9:$AD$633, $E79),":", SUMIFS($AA$9:$AA$633, $AC$9:$AC$633, N$8, $AD$9:$AD$633, $E79),":", SUMIFS($AE$9:$AE$633, $AC$9:$AC$633, N$8, $AD$9:$AD$633, $E79)))</f>
        <v/>
      </c>
      <c r="O79" s="8" t="str">
        <f>IF(SUMIFS($Z$9:$Z$633, $AC$9:$AC$633, O$8, $AD$9:$AD$633, $E79)=0, "", CONCATENATE(SUMIFS($Z$9:$Z$633, $AC$9:$AC$633, O$8, $AD$9:$AD$633, $E79), ":", SUMIFS($AB$9:$AB$633, $AC$9:$AC$633, O$8, $AD$9:$AD$633, $E79),":", SUMIFS($AA$9:$AA$633, $AC$9:$AC$633, O$8, $AD$9:$AD$633, $E79),":", SUMIFS($AE$9:$AE$633, $AC$9:$AC$633, O$8, $AD$9:$AD$633, $E79)))</f>
        <v/>
      </c>
      <c r="P79" s="8" t="str">
        <f>IF(SUMIFS($Z$9:$Z$633, $AC$9:$AC$633, P$8, $AD$9:$AD$633, $E79)=0, "", CONCATENATE(SUMIFS($Z$9:$Z$633, $AC$9:$AC$633, P$8, $AD$9:$AD$633, $E79), ":", SUMIFS($AB$9:$AB$633, $AC$9:$AC$633, P$8, $AD$9:$AD$633, $E79),":", SUMIFS($AA$9:$AA$633, $AC$9:$AC$633, P$8, $AD$9:$AD$633, $E79),":", SUMIFS($AE$9:$AE$633, $AC$9:$AC$633, P$8, $AD$9:$AD$633, $E79)))</f>
        <v/>
      </c>
      <c r="Q79" s="8" t="str">
        <f>IF(SUMIFS($Z$9:$Z$633, $AC$9:$AC$633, Q$8, $AD$9:$AD$633, $E79)=0, "", CONCATENATE(SUMIFS($Z$9:$Z$633, $AC$9:$AC$633, Q$8, $AD$9:$AD$633, $E79), ":", SUMIFS($AB$9:$AB$633, $AC$9:$AC$633, Q$8, $AD$9:$AD$633, $E79),":", SUMIFS($AA$9:$AA$633, $AC$9:$AC$633, Q$8, $AD$9:$AD$633, $E79),":", SUMIFS($AE$9:$AE$633, $AC$9:$AC$633, Q$8, $AD$9:$AD$633, $E79)))</f>
        <v/>
      </c>
      <c r="R79" s="8" t="str">
        <f>IF(SUMIFS($Z$9:$Z$633, $AC$9:$AC$633, R$8, $AD$9:$AD$633, $E79)=0, "", CONCATENATE(SUMIFS($Z$9:$Z$633, $AC$9:$AC$633, R$8, $AD$9:$AD$633, $E79), ":", SUMIFS($AB$9:$AB$633, $AC$9:$AC$633, R$8, $AD$9:$AD$633, $E79),":", SUMIFS($AA$9:$AA$633, $AC$9:$AC$633, R$8, $AD$9:$AD$633, $E79),":", SUMIFS($AE$9:$AE$633, $AC$9:$AC$633, R$8, $AD$9:$AD$633, $E79)))</f>
        <v/>
      </c>
      <c r="S79" s="8" t="str">
        <f>IF(SUMIFS($Z$9:$Z$633, $AC$9:$AC$633, S$8, $AD$9:$AD$633, $E79)=0, "", CONCATENATE(SUMIFS($Z$9:$Z$633, $AC$9:$AC$633, S$8, $AD$9:$AD$633, $E79), ":", SUMIFS($AB$9:$AB$633, $AC$9:$AC$633, S$8, $AD$9:$AD$633, $E79),":", SUMIFS($AA$9:$AA$633, $AC$9:$AC$633, S$8, $AD$9:$AD$633, $E79),":", SUMIFS($AE$9:$AE$633, $AC$9:$AC$633, S$8, $AD$9:$AD$633, $E79)))</f>
        <v/>
      </c>
      <c r="T79" s="8" t="str">
        <f>IF(SUMIFS($Z$9:$Z$633, $AC$9:$AC$633, T$8, $AD$9:$AD$633, $E79)=0, "", CONCATENATE(SUMIFS($Z$9:$Z$633, $AC$9:$AC$633, T$8, $AD$9:$AD$633, $E79), ":", SUMIFS($AB$9:$AB$633, $AC$9:$AC$633, T$8, $AD$9:$AD$633, $E79),":", SUMIFS($AA$9:$AA$633, $AC$9:$AC$633, T$8, $AD$9:$AD$633, $E79),":", SUMIFS($AE$9:$AE$633, $AC$9:$AC$633, T$8, $AD$9:$AD$633, $E79)))</f>
        <v>155:36:4:16</v>
      </c>
      <c r="U79" s="9" t="str">
        <f>IF(SUMIFS($Z$9:$Z$633, $AC$9:$AC$633, U$8, $AD$9:$AD$633, $E79)=0, "", CONCATENATE(SUMIFS($Z$9:$Z$633, $AC$9:$AC$633, U$8, $AD$9:$AD$633, $E79), ":", SUMIFS($AB$9:$AB$633, $AC$9:$AC$633, U$8, $AD$9:$AD$633, $E79),":", SUMIFS($AA$9:$AA$633, $AC$9:$AC$633, U$8, $AD$9:$AD$633, $E79),":", SUMIFS($AE$9:$AE$633, $AC$9:$AC$633, U$8, $AD$9:$AD$633, $E79)))</f>
        <v/>
      </c>
      <c r="Z79" s="14">
        <v>70</v>
      </c>
      <c r="AA79" s="14">
        <v>3</v>
      </c>
      <c r="AB79" s="14">
        <v>39</v>
      </c>
      <c r="AC79" s="29">
        <v>6</v>
      </c>
      <c r="AD79" s="29">
        <v>72</v>
      </c>
      <c r="AE79" s="29">
        <v>37</v>
      </c>
      <c r="AF79" s="13" t="str">
        <f t="shared" si="4"/>
        <v>$L$81</v>
      </c>
      <c r="AG79" t="str">
        <f ca="1">IFERROR(ADDRESS(ROW(OFFSET(INDIRECT($AF79), IF(COUNTA($AF79:AF79)&lt;=$AA79-1, COUNTA($AF79:AF79), ""), 0)), COLUMN(INDIRECT($AF79))), "")</f>
        <v>$L$82</v>
      </c>
      <c r="AH79" t="str">
        <f ca="1">IFERROR(ADDRESS(ROW(OFFSET(INDIRECT($AF79), IF(COUNTA($AF79:AG79)&lt;=$AA79-1, COUNTA($AF79:AG79), ""), 0)), COLUMN(INDIRECT($AF79))), "")</f>
        <v>$L$83</v>
      </c>
      <c r="AI79" t="str">
        <f ca="1">IFERROR(ADDRESS(ROW(OFFSET(INDIRECT($AF79), IF(COUNTA($AF79:AH79)&lt;=$AA79-1, COUNTA($AF79:AH79), ""), 0)), COLUMN(INDIRECT($AF79))), "")</f>
        <v/>
      </c>
      <c r="AJ79" t="str">
        <f ca="1">IFERROR(ADDRESS(ROW(OFFSET(INDIRECT($AF79), IF(COUNTA($AF79:AI79)&lt;=$AA79-1, COUNTA($AF79:AI79), ""), 0)), COLUMN(INDIRECT($AF79))), "")</f>
        <v/>
      </c>
      <c r="AK79" t="str">
        <f t="shared" ca="1" si="5"/>
        <v>$L$83</v>
      </c>
    </row>
    <row r="80" spans="1:37" x14ac:dyDescent="0.25">
      <c r="A80" s="14">
        <v>14</v>
      </c>
      <c r="B80" s="14">
        <v>2</v>
      </c>
      <c r="C80" s="14" t="str">
        <f t="shared" si="3"/>
        <v>$T$11</v>
      </c>
      <c r="E80" s="20">
        <v>71</v>
      </c>
      <c r="F80" s="23" t="str">
        <f>IF(SUMIFS($Z$9:$Z$633, $AC$9:$AC$633, F$8, $AD$9:$AD$633, $E80)=0, "", CONCATENATE(SUMIFS($Z$9:$Z$633, $AC$9:$AC$633, F$8, $AD$9:$AD$633, $E80), ":", SUMIFS($AB$9:$AB$633, $AC$9:$AC$633, F$8, $AD$9:$AD$633, $E80),":", SUMIFS($AA$9:$AA$633, $AC$9:$AC$633, F$8, $AD$9:$AD$633, $E80),":", SUMIFS($AE$9:$AE$633, $AC$9:$AC$633, F$8, $AD$9:$AD$633, $E80)))</f>
        <v>32:26:2:16</v>
      </c>
      <c r="G80" s="8" t="str">
        <f>IF(SUMIFS($Z$9:$Z$633, $AC$9:$AC$633, G$8, $AD$9:$AD$633, $E80)=0, "", CONCATENATE(SUMIFS($Z$9:$Z$633, $AC$9:$AC$633, G$8, $AD$9:$AD$633, $E80), ":", SUMIFS($AB$9:$AB$633, $AC$9:$AC$633, G$8, $AD$9:$AD$633, $E80),":", SUMIFS($AA$9:$AA$633, $AC$9:$AC$633, G$8, $AD$9:$AD$633, $E80),":", SUMIFS($AE$9:$AE$633, $AC$9:$AC$633, G$8, $AD$9:$AD$633, $E80)))</f>
        <v/>
      </c>
      <c r="H80" s="8" t="str">
        <f>IF(SUMIFS($Z$9:$Z$633, $AC$9:$AC$633, H$8, $AD$9:$AD$633, $E80)=0, "", CONCATENATE(SUMIFS($Z$9:$Z$633, $AC$9:$AC$633, H$8, $AD$9:$AD$633, $E80), ":", SUMIFS($AB$9:$AB$633, $AC$9:$AC$633, H$8, $AD$9:$AD$633, $E80),":", SUMIFS($AA$9:$AA$633, $AC$9:$AC$633, H$8, $AD$9:$AD$633, $E80),":", SUMIFS($AE$9:$AE$633, $AC$9:$AC$633, H$8, $AD$9:$AD$633, $E80)))</f>
        <v/>
      </c>
      <c r="I80" s="8" t="str">
        <f>IF(SUMIFS($Z$9:$Z$633, $AC$9:$AC$633, I$8, $AD$9:$AD$633, $E80)=0, "", CONCATENATE(SUMIFS($Z$9:$Z$633, $AC$9:$AC$633, I$8, $AD$9:$AD$633, $E80), ":", SUMIFS($AB$9:$AB$633, $AC$9:$AC$633, I$8, $AD$9:$AD$633, $E80),":", SUMIFS($AA$9:$AA$633, $AC$9:$AC$633, I$8, $AD$9:$AD$633, $E80),":", SUMIFS($AE$9:$AE$633, $AC$9:$AC$633, I$8, $AD$9:$AD$633, $E80)))</f>
        <v/>
      </c>
      <c r="J80" s="8" t="str">
        <f>IF(SUMIFS($Z$9:$Z$633, $AC$9:$AC$633, J$8, $AD$9:$AD$633, $E80)=0, "", CONCATENATE(SUMIFS($Z$9:$Z$633, $AC$9:$AC$633, J$8, $AD$9:$AD$633, $E80), ":", SUMIFS($AB$9:$AB$633, $AC$9:$AC$633, J$8, $AD$9:$AD$633, $E80),":", SUMIFS($AA$9:$AA$633, $AC$9:$AC$633, J$8, $AD$9:$AD$633, $E80),":", SUMIFS($AE$9:$AE$633, $AC$9:$AC$633, J$8, $AD$9:$AD$633, $E80)))</f>
        <v>448:45:5:3</v>
      </c>
      <c r="K80" s="8" t="str">
        <f>IF(SUMIFS($Z$9:$Z$633, $AC$9:$AC$633, K$8, $AD$9:$AD$633, $E80)=0, "", CONCATENATE(SUMIFS($Z$9:$Z$633, $AC$9:$AC$633, K$8, $AD$9:$AD$633, $E80), ":", SUMIFS($AB$9:$AB$633, $AC$9:$AC$633, K$8, $AD$9:$AD$633, $E80),":", SUMIFS($AA$9:$AA$633, $AC$9:$AC$633, K$8, $AD$9:$AD$633, $E80),":", SUMIFS($AE$9:$AE$633, $AC$9:$AC$633, K$8, $AD$9:$AD$633, $E80)))</f>
        <v/>
      </c>
      <c r="L80" s="8" t="str">
        <f>IF(SUMIFS($Z$9:$Z$633, $AC$9:$AC$633, L$8, $AD$9:$AD$633, $E80)=0, "", CONCATENATE(SUMIFS($Z$9:$Z$633, $AC$9:$AC$633, L$8, $AD$9:$AD$633, $E80), ":", SUMIFS($AB$9:$AB$633, $AC$9:$AC$633, L$8, $AD$9:$AD$633, $E80),":", SUMIFS($AA$9:$AA$633, $AC$9:$AC$633, L$8, $AD$9:$AD$633, $E80),":", SUMIFS($AE$9:$AE$633, $AC$9:$AC$633, L$8, $AD$9:$AD$633, $E80)))</f>
        <v/>
      </c>
      <c r="M80" s="8" t="str">
        <f>IF(SUMIFS($Z$9:$Z$633, $AC$9:$AC$633, M$8, $AD$9:$AD$633, $E80)=0, "", CONCATENATE(SUMIFS($Z$9:$Z$633, $AC$9:$AC$633, M$8, $AD$9:$AD$633, $E80), ":", SUMIFS($AB$9:$AB$633, $AC$9:$AC$633, M$8, $AD$9:$AD$633, $E80),":", SUMIFS($AA$9:$AA$633, $AC$9:$AC$633, M$8, $AD$9:$AD$633, $E80),":", SUMIFS($AE$9:$AE$633, $AC$9:$AC$633, M$8, $AD$9:$AD$633, $E80)))</f>
        <v/>
      </c>
      <c r="N80" s="8" t="str">
        <f>IF(SUMIFS($Z$9:$Z$633, $AC$9:$AC$633, N$8, $AD$9:$AD$633, $E80)=0, "", CONCATENATE(SUMIFS($Z$9:$Z$633, $AC$9:$AC$633, N$8, $AD$9:$AD$633, $E80), ":", SUMIFS($AB$9:$AB$633, $AC$9:$AC$633, N$8, $AD$9:$AD$633, $E80),":", SUMIFS($AA$9:$AA$633, $AC$9:$AC$633, N$8, $AD$9:$AD$633, $E80),":", SUMIFS($AE$9:$AE$633, $AC$9:$AC$633, N$8, $AD$9:$AD$633, $E80)))</f>
        <v/>
      </c>
      <c r="O80" s="8" t="str">
        <f>IF(SUMIFS($Z$9:$Z$633, $AC$9:$AC$633, O$8, $AD$9:$AD$633, $E80)=0, "", CONCATENATE(SUMIFS($Z$9:$Z$633, $AC$9:$AC$633, O$8, $AD$9:$AD$633, $E80), ":", SUMIFS($AB$9:$AB$633, $AC$9:$AC$633, O$8, $AD$9:$AD$633, $E80),":", SUMIFS($AA$9:$AA$633, $AC$9:$AC$633, O$8, $AD$9:$AD$633, $E80),":", SUMIFS($AE$9:$AE$633, $AC$9:$AC$633, O$8, $AD$9:$AD$633, $E80)))</f>
        <v/>
      </c>
      <c r="P80" s="8" t="str">
        <f>IF(SUMIFS($Z$9:$Z$633, $AC$9:$AC$633, P$8, $AD$9:$AD$633, $E80)=0, "", CONCATENATE(SUMIFS($Z$9:$Z$633, $AC$9:$AC$633, P$8, $AD$9:$AD$633, $E80), ":", SUMIFS($AB$9:$AB$633, $AC$9:$AC$633, P$8, $AD$9:$AD$633, $E80),":", SUMIFS($AA$9:$AA$633, $AC$9:$AC$633, P$8, $AD$9:$AD$633, $E80),":", SUMIFS($AE$9:$AE$633, $AC$9:$AC$633, P$8, $AD$9:$AD$633, $E80)))</f>
        <v/>
      </c>
      <c r="Q80" s="8" t="str">
        <f>IF(SUMIFS($Z$9:$Z$633, $AC$9:$AC$633, Q$8, $AD$9:$AD$633, $E80)=0, "", CONCATENATE(SUMIFS($Z$9:$Z$633, $AC$9:$AC$633, Q$8, $AD$9:$AD$633, $E80), ":", SUMIFS($AB$9:$AB$633, $AC$9:$AC$633, Q$8, $AD$9:$AD$633, $E80),":", SUMIFS($AA$9:$AA$633, $AC$9:$AC$633, Q$8, $AD$9:$AD$633, $E80),":", SUMIFS($AE$9:$AE$633, $AC$9:$AC$633, Q$8, $AD$9:$AD$633, $E80)))</f>
        <v/>
      </c>
      <c r="R80" s="8" t="str">
        <f>IF(SUMIFS($Z$9:$Z$633, $AC$9:$AC$633, R$8, $AD$9:$AD$633, $E80)=0, "", CONCATENATE(SUMIFS($Z$9:$Z$633, $AC$9:$AC$633, R$8, $AD$9:$AD$633, $E80), ":", SUMIFS($AB$9:$AB$633, $AC$9:$AC$633, R$8, $AD$9:$AD$633, $E80),":", SUMIFS($AA$9:$AA$633, $AC$9:$AC$633, R$8, $AD$9:$AD$633, $E80),":", SUMIFS($AE$9:$AE$633, $AC$9:$AC$633, R$8, $AD$9:$AD$633, $E80)))</f>
        <v/>
      </c>
      <c r="S80" s="8" t="str">
        <f>IF(SUMIFS($Z$9:$Z$633, $AC$9:$AC$633, S$8, $AD$9:$AD$633, $E80)=0, "", CONCATENATE(SUMIFS($Z$9:$Z$633, $AC$9:$AC$633, S$8, $AD$9:$AD$633, $E80), ":", SUMIFS($AB$9:$AB$633, $AC$9:$AC$633, S$8, $AD$9:$AD$633, $E80),":", SUMIFS($AA$9:$AA$633, $AC$9:$AC$633, S$8, $AD$9:$AD$633, $E80),":", SUMIFS($AE$9:$AE$633, $AC$9:$AC$633, S$8, $AD$9:$AD$633, $E80)))</f>
        <v/>
      </c>
      <c r="T80" s="8" t="str">
        <f>IF(SUMIFS($Z$9:$Z$633, $AC$9:$AC$633, T$8, $AD$9:$AD$633, $E80)=0, "", CONCATENATE(SUMIFS($Z$9:$Z$633, $AC$9:$AC$633, T$8, $AD$9:$AD$633, $E80), ":", SUMIFS($AB$9:$AB$633, $AC$9:$AC$633, T$8, $AD$9:$AD$633, $E80),":", SUMIFS($AA$9:$AA$633, $AC$9:$AC$633, T$8, $AD$9:$AD$633, $E80),":", SUMIFS($AE$9:$AE$633, $AC$9:$AC$633, T$8, $AD$9:$AD$633, $E80)))</f>
        <v/>
      </c>
      <c r="U80" s="9" t="str">
        <f>IF(SUMIFS($Z$9:$Z$633, $AC$9:$AC$633, U$8, $AD$9:$AD$633, $E80)=0, "", CONCATENATE(SUMIFS($Z$9:$Z$633, $AC$9:$AC$633, U$8, $AD$9:$AD$633, $E80), ":", SUMIFS($AB$9:$AB$633, $AC$9:$AC$633, U$8, $AD$9:$AD$633, $E80),":", SUMIFS($AA$9:$AA$633, $AC$9:$AC$633, U$8, $AD$9:$AD$633, $E80),":", SUMIFS($AE$9:$AE$633, $AC$9:$AC$633, U$8, $AD$9:$AD$633, $E80)))</f>
        <v>503:40:4:30</v>
      </c>
      <c r="Z80" s="14">
        <v>71</v>
      </c>
      <c r="AA80" s="14">
        <v>4</v>
      </c>
      <c r="AB80" s="14">
        <v>20</v>
      </c>
      <c r="AC80" s="29" t="s">
        <v>0</v>
      </c>
      <c r="AD80" s="29"/>
      <c r="AE80" s="29"/>
      <c r="AF80" s="13" t="str">
        <f t="shared" si="4"/>
        <v/>
      </c>
      <c r="AG80" t="str">
        <f ca="1">IFERROR(ADDRESS(ROW(OFFSET(INDIRECT($AF80), IF(COUNTA($AF80:AF80)&lt;=$AA80-1, COUNTA($AF80:AF80), ""), 0)), COLUMN(INDIRECT($AF80))), "")</f>
        <v/>
      </c>
      <c r="AH80" t="str">
        <f ca="1">IFERROR(ADDRESS(ROW(OFFSET(INDIRECT($AF80), IF(COUNTA($AF80:AG80)&lt;=$AA80-1, COUNTA($AF80:AG80), ""), 0)), COLUMN(INDIRECT($AF80))), "")</f>
        <v/>
      </c>
      <c r="AI80" t="str">
        <f ca="1">IFERROR(ADDRESS(ROW(OFFSET(INDIRECT($AF80), IF(COUNTA($AF80:AH80)&lt;=$AA80-1, COUNTA($AF80:AH80), ""), 0)), COLUMN(INDIRECT($AF80))), "")</f>
        <v/>
      </c>
      <c r="AJ80" t="str">
        <f ca="1">IFERROR(ADDRESS(ROW(OFFSET(INDIRECT($AF80), IF(COUNTA($AF80:AI80)&lt;=$AA80-1, COUNTA($AF80:AI80), ""), 0)), COLUMN(INDIRECT($AF80))), "")</f>
        <v/>
      </c>
      <c r="AK80" t="str">
        <f t="shared" ca="1" si="5"/>
        <v/>
      </c>
    </row>
    <row r="81" spans="1:37" x14ac:dyDescent="0.25">
      <c r="A81" s="14">
        <v>5</v>
      </c>
      <c r="B81" s="14">
        <v>3</v>
      </c>
      <c r="C81" s="14" t="str">
        <f t="shared" si="3"/>
        <v>$K$12</v>
      </c>
      <c r="E81" s="20">
        <v>72</v>
      </c>
      <c r="F81" s="23" t="str">
        <f>IF(SUMIFS($Z$9:$Z$633, $AC$9:$AC$633, F$8, $AD$9:$AD$633, $E81)=0, "", CONCATENATE(SUMIFS($Z$9:$Z$633, $AC$9:$AC$633, F$8, $AD$9:$AD$633, $E81), ":", SUMIFS($AB$9:$AB$633, $AC$9:$AC$633, F$8, $AD$9:$AD$633, $E81),":", SUMIFS($AA$9:$AA$633, $AC$9:$AC$633, F$8, $AD$9:$AD$633, $E81),":", SUMIFS($AE$9:$AE$633, $AC$9:$AC$633, F$8, $AD$9:$AD$633, $E81)))</f>
        <v/>
      </c>
      <c r="G81" s="8" t="str">
        <f>IF(SUMIFS($Z$9:$Z$633, $AC$9:$AC$633, G$8, $AD$9:$AD$633, $E81)=0, "", CONCATENATE(SUMIFS($Z$9:$Z$633, $AC$9:$AC$633, G$8, $AD$9:$AD$633, $E81), ":", SUMIFS($AB$9:$AB$633, $AC$9:$AC$633, G$8, $AD$9:$AD$633, $E81),":", SUMIFS($AA$9:$AA$633, $AC$9:$AC$633, G$8, $AD$9:$AD$633, $E81),":", SUMIFS($AE$9:$AE$633, $AC$9:$AC$633, G$8, $AD$9:$AD$633, $E81)))</f>
        <v/>
      </c>
      <c r="H81" s="8" t="str">
        <f>IF(SUMIFS($Z$9:$Z$633, $AC$9:$AC$633, H$8, $AD$9:$AD$633, $E81)=0, "", CONCATENATE(SUMIFS($Z$9:$Z$633, $AC$9:$AC$633, H$8, $AD$9:$AD$633, $E81), ":", SUMIFS($AB$9:$AB$633, $AC$9:$AC$633, H$8, $AD$9:$AD$633, $E81),":", SUMIFS($AA$9:$AA$633, $AC$9:$AC$633, H$8, $AD$9:$AD$633, $E81),":", SUMIFS($AE$9:$AE$633, $AC$9:$AC$633, H$8, $AD$9:$AD$633, $E81)))</f>
        <v/>
      </c>
      <c r="I81" s="8" t="str">
        <f>IF(SUMIFS($Z$9:$Z$633, $AC$9:$AC$633, I$8, $AD$9:$AD$633, $E81)=0, "", CONCATENATE(SUMIFS($Z$9:$Z$633, $AC$9:$AC$633, I$8, $AD$9:$AD$633, $E81), ":", SUMIFS($AB$9:$AB$633, $AC$9:$AC$633, I$8, $AD$9:$AD$633, $E81),":", SUMIFS($AA$9:$AA$633, $AC$9:$AC$633, I$8, $AD$9:$AD$633, $E81),":", SUMIFS($AE$9:$AE$633, $AC$9:$AC$633, I$8, $AD$9:$AD$633, $E81)))</f>
        <v/>
      </c>
      <c r="J81" s="8" t="str">
        <f>IF(SUMIFS($Z$9:$Z$633, $AC$9:$AC$633, J$8, $AD$9:$AD$633, $E81)=0, "", CONCATENATE(SUMIFS($Z$9:$Z$633, $AC$9:$AC$633, J$8, $AD$9:$AD$633, $E81), ":", SUMIFS($AB$9:$AB$633, $AC$9:$AC$633, J$8, $AD$9:$AD$633, $E81),":", SUMIFS($AA$9:$AA$633, $AC$9:$AC$633, J$8, $AD$9:$AD$633, $E81),":", SUMIFS($AE$9:$AE$633, $AC$9:$AC$633, J$8, $AD$9:$AD$633, $E81)))</f>
        <v/>
      </c>
      <c r="K81" s="8" t="str">
        <f>IF(SUMIFS($Z$9:$Z$633, $AC$9:$AC$633, K$8, $AD$9:$AD$633, $E81)=0, "", CONCATENATE(SUMIFS($Z$9:$Z$633, $AC$9:$AC$633, K$8, $AD$9:$AD$633, $E81), ":", SUMIFS($AB$9:$AB$633, $AC$9:$AC$633, K$8, $AD$9:$AD$633, $E81),":", SUMIFS($AA$9:$AA$633, $AC$9:$AC$633, K$8, $AD$9:$AD$633, $E81),":", SUMIFS($AE$9:$AE$633, $AC$9:$AC$633, K$8, $AD$9:$AD$633, $E81)))</f>
        <v/>
      </c>
      <c r="L81" s="8" t="str">
        <f>IF(SUMIFS($Z$9:$Z$633, $AC$9:$AC$633, L$8, $AD$9:$AD$633, $E81)=0, "", CONCATENATE(SUMIFS($Z$9:$Z$633, $AC$9:$AC$633, L$8, $AD$9:$AD$633, $E81), ":", SUMIFS($AB$9:$AB$633, $AC$9:$AC$633, L$8, $AD$9:$AD$633, $E81),":", SUMIFS($AA$9:$AA$633, $AC$9:$AC$633, L$8, $AD$9:$AD$633, $E81),":", SUMIFS($AE$9:$AE$633, $AC$9:$AC$633, L$8, $AD$9:$AD$633, $E81)))</f>
        <v>70:39:3:37</v>
      </c>
      <c r="M81" s="8" t="str">
        <f>IF(SUMIFS($Z$9:$Z$633, $AC$9:$AC$633, M$8, $AD$9:$AD$633, $E81)=0, "", CONCATENATE(SUMIFS($Z$9:$Z$633, $AC$9:$AC$633, M$8, $AD$9:$AD$633, $E81), ":", SUMIFS($AB$9:$AB$633, $AC$9:$AC$633, M$8, $AD$9:$AD$633, $E81),":", SUMIFS($AA$9:$AA$633, $AC$9:$AC$633, M$8, $AD$9:$AD$633, $E81),":", SUMIFS($AE$9:$AE$633, $AC$9:$AC$633, M$8, $AD$9:$AD$633, $E81)))</f>
        <v/>
      </c>
      <c r="N81" s="8" t="str">
        <f>IF(SUMIFS($Z$9:$Z$633, $AC$9:$AC$633, N$8, $AD$9:$AD$633, $E81)=0, "", CONCATENATE(SUMIFS($Z$9:$Z$633, $AC$9:$AC$633, N$8, $AD$9:$AD$633, $E81), ":", SUMIFS($AB$9:$AB$633, $AC$9:$AC$633, N$8, $AD$9:$AD$633, $E81),":", SUMIFS($AA$9:$AA$633, $AC$9:$AC$633, N$8, $AD$9:$AD$633, $E81),":", SUMIFS($AE$9:$AE$633, $AC$9:$AC$633, N$8, $AD$9:$AD$633, $E81)))</f>
        <v>207:44:4:7</v>
      </c>
      <c r="O81" s="8" t="str">
        <f>IF(SUMIFS($Z$9:$Z$633, $AC$9:$AC$633, O$8, $AD$9:$AD$633, $E81)=0, "", CONCATENATE(SUMIFS($Z$9:$Z$633, $AC$9:$AC$633, O$8, $AD$9:$AD$633, $E81), ":", SUMIFS($AB$9:$AB$633, $AC$9:$AC$633, O$8, $AD$9:$AD$633, $E81),":", SUMIFS($AA$9:$AA$633, $AC$9:$AC$633, O$8, $AD$9:$AD$633, $E81),":", SUMIFS($AE$9:$AE$633, $AC$9:$AC$633, O$8, $AD$9:$AD$633, $E81)))</f>
        <v/>
      </c>
      <c r="P81" s="8" t="str">
        <f>IF(SUMIFS($Z$9:$Z$633, $AC$9:$AC$633, P$8, $AD$9:$AD$633, $E81)=0, "", CONCATENATE(SUMIFS($Z$9:$Z$633, $AC$9:$AC$633, P$8, $AD$9:$AD$633, $E81), ":", SUMIFS($AB$9:$AB$633, $AC$9:$AC$633, P$8, $AD$9:$AD$633, $E81),":", SUMIFS($AA$9:$AA$633, $AC$9:$AC$633, P$8, $AD$9:$AD$633, $E81),":", SUMIFS($AE$9:$AE$633, $AC$9:$AC$633, P$8, $AD$9:$AD$633, $E81)))</f>
        <v>357:44:4:9</v>
      </c>
      <c r="Q81" s="8" t="str">
        <f>IF(SUMIFS($Z$9:$Z$633, $AC$9:$AC$633, Q$8, $AD$9:$AD$633, $E81)=0, "", CONCATENATE(SUMIFS($Z$9:$Z$633, $AC$9:$AC$633, Q$8, $AD$9:$AD$633, $E81), ":", SUMIFS($AB$9:$AB$633, $AC$9:$AC$633, Q$8, $AD$9:$AD$633, $E81),":", SUMIFS($AA$9:$AA$633, $AC$9:$AC$633, Q$8, $AD$9:$AD$633, $E81),":", SUMIFS($AE$9:$AE$633, $AC$9:$AC$633, Q$8, $AD$9:$AD$633, $E81)))</f>
        <v/>
      </c>
      <c r="R81" s="8" t="str">
        <f>IF(SUMIFS($Z$9:$Z$633, $AC$9:$AC$633, R$8, $AD$9:$AD$633, $E81)=0, "", CONCATENATE(SUMIFS($Z$9:$Z$633, $AC$9:$AC$633, R$8, $AD$9:$AD$633, $E81), ":", SUMIFS($AB$9:$AB$633, $AC$9:$AC$633, R$8, $AD$9:$AD$633, $E81),":", SUMIFS($AA$9:$AA$633, $AC$9:$AC$633, R$8, $AD$9:$AD$633, $E81),":", SUMIFS($AE$9:$AE$633, $AC$9:$AC$633, R$8, $AD$9:$AD$633, $E81)))</f>
        <v>537:36:3:14</v>
      </c>
      <c r="S81" s="8" t="str">
        <f>IF(SUMIFS($Z$9:$Z$633, $AC$9:$AC$633, S$8, $AD$9:$AD$633, $E81)=0, "", CONCATENATE(SUMIFS($Z$9:$Z$633, $AC$9:$AC$633, S$8, $AD$9:$AD$633, $E81), ":", SUMIFS($AB$9:$AB$633, $AC$9:$AC$633, S$8, $AD$9:$AD$633, $E81),":", SUMIFS($AA$9:$AA$633, $AC$9:$AC$633, S$8, $AD$9:$AD$633, $E81),":", SUMIFS($AE$9:$AE$633, $AC$9:$AC$633, S$8, $AD$9:$AD$633, $E81)))</f>
        <v>354:38:2:44</v>
      </c>
      <c r="T81" s="8" t="str">
        <f>IF(SUMIFS($Z$9:$Z$633, $AC$9:$AC$633, T$8, $AD$9:$AD$633, $E81)=0, "", CONCATENATE(SUMIFS($Z$9:$Z$633, $AC$9:$AC$633, T$8, $AD$9:$AD$633, $E81), ":", SUMIFS($AB$9:$AB$633, $AC$9:$AC$633, T$8, $AD$9:$AD$633, $E81),":", SUMIFS($AA$9:$AA$633, $AC$9:$AC$633, T$8, $AD$9:$AD$633, $E81),":", SUMIFS($AE$9:$AE$633, $AC$9:$AC$633, T$8, $AD$9:$AD$633, $E81)))</f>
        <v/>
      </c>
      <c r="U81" s="9" t="str">
        <f>IF(SUMIFS($Z$9:$Z$633, $AC$9:$AC$633, U$8, $AD$9:$AD$633, $E81)=0, "", CONCATENATE(SUMIFS($Z$9:$Z$633, $AC$9:$AC$633, U$8, $AD$9:$AD$633, $E81), ":", SUMIFS($AB$9:$AB$633, $AC$9:$AC$633, U$8, $AD$9:$AD$633, $E81),":", SUMIFS($AA$9:$AA$633, $AC$9:$AC$633, U$8, $AD$9:$AD$633, $E81),":", SUMIFS($AE$9:$AE$633, $AC$9:$AC$633, U$8, $AD$9:$AD$633, $E81)))</f>
        <v/>
      </c>
      <c r="Z81" s="14">
        <v>72</v>
      </c>
      <c r="AA81" s="14">
        <v>3</v>
      </c>
      <c r="AB81" s="14">
        <v>39</v>
      </c>
      <c r="AC81" s="29">
        <v>7</v>
      </c>
      <c r="AD81" s="29">
        <v>70</v>
      </c>
      <c r="AE81" s="29">
        <v>38</v>
      </c>
      <c r="AF81" s="13" t="str">
        <f t="shared" si="4"/>
        <v>$M$79</v>
      </c>
      <c r="AG81" t="str">
        <f ca="1">IFERROR(ADDRESS(ROW(OFFSET(INDIRECT($AF81), IF(COUNTA($AF81:AF81)&lt;=$AA81-1, COUNTA($AF81:AF81), ""), 0)), COLUMN(INDIRECT($AF81))), "")</f>
        <v>$M$80</v>
      </c>
      <c r="AH81" t="str">
        <f ca="1">IFERROR(ADDRESS(ROW(OFFSET(INDIRECT($AF81), IF(COUNTA($AF81:AG81)&lt;=$AA81-1, COUNTA($AF81:AG81), ""), 0)), COLUMN(INDIRECT($AF81))), "")</f>
        <v>$M$81</v>
      </c>
      <c r="AI81" t="str">
        <f ca="1">IFERROR(ADDRESS(ROW(OFFSET(INDIRECT($AF81), IF(COUNTA($AF81:AH81)&lt;=$AA81-1, COUNTA($AF81:AH81), ""), 0)), COLUMN(INDIRECT($AF81))), "")</f>
        <v/>
      </c>
      <c r="AJ81" t="str">
        <f ca="1">IFERROR(ADDRESS(ROW(OFFSET(INDIRECT($AF81), IF(COUNTA($AF81:AI81)&lt;=$AA81-1, COUNTA($AF81:AI81), ""), 0)), COLUMN(INDIRECT($AF81))), "")</f>
        <v/>
      </c>
      <c r="AK81" t="str">
        <f t="shared" ca="1" si="5"/>
        <v>$M$81</v>
      </c>
    </row>
    <row r="82" spans="1:37" x14ac:dyDescent="0.25">
      <c r="A82" s="14">
        <v>10</v>
      </c>
      <c r="B82" s="14">
        <v>48</v>
      </c>
      <c r="C82" s="14" t="str">
        <f t="shared" si="3"/>
        <v>$P$57</v>
      </c>
      <c r="E82" s="20">
        <v>73</v>
      </c>
      <c r="F82" s="23" t="str">
        <f>IF(SUMIFS($Z$9:$Z$633, $AC$9:$AC$633, F$8, $AD$9:$AD$633, $E82)=0, "", CONCATENATE(SUMIFS($Z$9:$Z$633, $AC$9:$AC$633, F$8, $AD$9:$AD$633, $E82), ":", SUMIFS($AB$9:$AB$633, $AC$9:$AC$633, F$8, $AD$9:$AD$633, $E82),":", SUMIFS($AA$9:$AA$633, $AC$9:$AC$633, F$8, $AD$9:$AD$633, $E82),":", SUMIFS($AE$9:$AE$633, $AC$9:$AC$633, F$8, $AD$9:$AD$633, $E82)))</f>
        <v/>
      </c>
      <c r="G82" s="8" t="str">
        <f>IF(SUMIFS($Z$9:$Z$633, $AC$9:$AC$633, G$8, $AD$9:$AD$633, $E82)=0, "", CONCATENATE(SUMIFS($Z$9:$Z$633, $AC$9:$AC$633, G$8, $AD$9:$AD$633, $E82), ":", SUMIFS($AB$9:$AB$633, $AC$9:$AC$633, G$8, $AD$9:$AD$633, $E82),":", SUMIFS($AA$9:$AA$633, $AC$9:$AC$633, G$8, $AD$9:$AD$633, $E82),":", SUMIFS($AE$9:$AE$633, $AC$9:$AC$633, G$8, $AD$9:$AD$633, $E82)))</f>
        <v/>
      </c>
      <c r="H82" s="8" t="str">
        <f>IF(SUMIFS($Z$9:$Z$633, $AC$9:$AC$633, H$8, $AD$9:$AD$633, $E82)=0, "", CONCATENATE(SUMIFS($Z$9:$Z$633, $AC$9:$AC$633, H$8, $AD$9:$AD$633, $E82), ":", SUMIFS($AB$9:$AB$633, $AC$9:$AC$633, H$8, $AD$9:$AD$633, $E82),":", SUMIFS($AA$9:$AA$633, $AC$9:$AC$633, H$8, $AD$9:$AD$633, $E82),":", SUMIFS($AE$9:$AE$633, $AC$9:$AC$633, H$8, $AD$9:$AD$633, $E82)))</f>
        <v/>
      </c>
      <c r="I82" s="8" t="str">
        <f>IF(SUMIFS($Z$9:$Z$633, $AC$9:$AC$633, I$8, $AD$9:$AD$633, $E82)=0, "", CONCATENATE(SUMIFS($Z$9:$Z$633, $AC$9:$AC$633, I$8, $AD$9:$AD$633, $E82), ":", SUMIFS($AB$9:$AB$633, $AC$9:$AC$633, I$8, $AD$9:$AD$633, $E82),":", SUMIFS($AA$9:$AA$633, $AC$9:$AC$633, I$8, $AD$9:$AD$633, $E82),":", SUMIFS($AE$9:$AE$633, $AC$9:$AC$633, I$8, $AD$9:$AD$633, $E82)))</f>
        <v>377:45:3:31</v>
      </c>
      <c r="J82" s="8" t="str">
        <f>IF(SUMIFS($Z$9:$Z$633, $AC$9:$AC$633, J$8, $AD$9:$AD$633, $E82)=0, "", CONCATENATE(SUMIFS($Z$9:$Z$633, $AC$9:$AC$633, J$8, $AD$9:$AD$633, $E82), ":", SUMIFS($AB$9:$AB$633, $AC$9:$AC$633, J$8, $AD$9:$AD$633, $E82),":", SUMIFS($AA$9:$AA$633, $AC$9:$AC$633, J$8, $AD$9:$AD$633, $E82),":", SUMIFS($AE$9:$AE$633, $AC$9:$AC$633, J$8, $AD$9:$AD$633, $E82)))</f>
        <v/>
      </c>
      <c r="K82" s="8" t="str">
        <f>IF(SUMIFS($Z$9:$Z$633, $AC$9:$AC$633, K$8, $AD$9:$AD$633, $E82)=0, "", CONCATENATE(SUMIFS($Z$9:$Z$633, $AC$9:$AC$633, K$8, $AD$9:$AD$633, $E82), ":", SUMIFS($AB$9:$AB$633, $AC$9:$AC$633, K$8, $AD$9:$AD$633, $E82),":", SUMIFS($AA$9:$AA$633, $AC$9:$AC$633, K$8, $AD$9:$AD$633, $E82),":", SUMIFS($AE$9:$AE$633, $AC$9:$AC$633, K$8, $AD$9:$AD$633, $E82)))</f>
        <v/>
      </c>
      <c r="L82" s="8" t="str">
        <f>IF(SUMIFS($Z$9:$Z$633, $AC$9:$AC$633, L$8, $AD$9:$AD$633, $E82)=0, "", CONCATENATE(SUMIFS($Z$9:$Z$633, $AC$9:$AC$633, L$8, $AD$9:$AD$633, $E82), ":", SUMIFS($AB$9:$AB$633, $AC$9:$AC$633, L$8, $AD$9:$AD$633, $E82),":", SUMIFS($AA$9:$AA$633, $AC$9:$AC$633, L$8, $AD$9:$AD$633, $E82),":", SUMIFS($AE$9:$AE$633, $AC$9:$AC$633, L$8, $AD$9:$AD$633, $E82)))</f>
        <v/>
      </c>
      <c r="M82" s="8" t="str">
        <f>IF(SUMIFS($Z$9:$Z$633, $AC$9:$AC$633, M$8, $AD$9:$AD$633, $E82)=0, "", CONCATENATE(SUMIFS($Z$9:$Z$633, $AC$9:$AC$633, M$8, $AD$9:$AD$633, $E82), ":", SUMIFS($AB$9:$AB$633, $AC$9:$AC$633, M$8, $AD$9:$AD$633, $E82),":", SUMIFS($AA$9:$AA$633, $AC$9:$AC$633, M$8, $AD$9:$AD$633, $E82),":", SUMIFS($AE$9:$AE$633, $AC$9:$AC$633, M$8, $AD$9:$AD$633, $E82)))</f>
        <v>294:36:3:9</v>
      </c>
      <c r="N82" s="8" t="str">
        <f>IF(SUMIFS($Z$9:$Z$633, $AC$9:$AC$633, N$8, $AD$9:$AD$633, $E82)=0, "", CONCATENATE(SUMIFS($Z$9:$Z$633, $AC$9:$AC$633, N$8, $AD$9:$AD$633, $E82), ":", SUMIFS($AB$9:$AB$633, $AC$9:$AC$633, N$8, $AD$9:$AD$633, $E82),":", SUMIFS($AA$9:$AA$633, $AC$9:$AC$633, N$8, $AD$9:$AD$633, $E82),":", SUMIFS($AE$9:$AE$633, $AC$9:$AC$633, N$8, $AD$9:$AD$633, $E82)))</f>
        <v/>
      </c>
      <c r="O82" s="8" t="str">
        <f>IF(SUMIFS($Z$9:$Z$633, $AC$9:$AC$633, O$8, $AD$9:$AD$633, $E82)=0, "", CONCATENATE(SUMIFS($Z$9:$Z$633, $AC$9:$AC$633, O$8, $AD$9:$AD$633, $E82), ":", SUMIFS($AB$9:$AB$633, $AC$9:$AC$633, O$8, $AD$9:$AD$633, $E82),":", SUMIFS($AA$9:$AA$633, $AC$9:$AC$633, O$8, $AD$9:$AD$633, $E82),":", SUMIFS($AE$9:$AE$633, $AC$9:$AC$633, O$8, $AD$9:$AD$633, $E82)))</f>
        <v>94:18:1:5</v>
      </c>
      <c r="P82" s="8" t="str">
        <f>IF(SUMIFS($Z$9:$Z$633, $AC$9:$AC$633, P$8, $AD$9:$AD$633, $E82)=0, "", CONCATENATE(SUMIFS($Z$9:$Z$633, $AC$9:$AC$633, P$8, $AD$9:$AD$633, $E82), ":", SUMIFS($AB$9:$AB$633, $AC$9:$AC$633, P$8, $AD$9:$AD$633, $E82),":", SUMIFS($AA$9:$AA$633, $AC$9:$AC$633, P$8, $AD$9:$AD$633, $E82),":", SUMIFS($AE$9:$AE$633, $AC$9:$AC$633, P$8, $AD$9:$AD$633, $E82)))</f>
        <v/>
      </c>
      <c r="Q82" s="8" t="str">
        <f>IF(SUMIFS($Z$9:$Z$633, $AC$9:$AC$633, Q$8, $AD$9:$AD$633, $E82)=0, "", CONCATENATE(SUMIFS($Z$9:$Z$633, $AC$9:$AC$633, Q$8, $AD$9:$AD$633, $E82), ":", SUMIFS($AB$9:$AB$633, $AC$9:$AC$633, Q$8, $AD$9:$AD$633, $E82),":", SUMIFS($AA$9:$AA$633, $AC$9:$AC$633, Q$8, $AD$9:$AD$633, $E82),":", SUMIFS($AE$9:$AE$633, $AC$9:$AC$633, Q$8, $AD$9:$AD$633, $E82)))</f>
        <v>606:44:4:10</v>
      </c>
      <c r="R82" s="8" t="str">
        <f>IF(SUMIFS($Z$9:$Z$633, $AC$9:$AC$633, R$8, $AD$9:$AD$633, $E82)=0, "", CONCATENATE(SUMIFS($Z$9:$Z$633, $AC$9:$AC$633, R$8, $AD$9:$AD$633, $E82), ":", SUMIFS($AB$9:$AB$633, $AC$9:$AC$633, R$8, $AD$9:$AD$633, $E82),":", SUMIFS($AA$9:$AA$633, $AC$9:$AC$633, R$8, $AD$9:$AD$633, $E82),":", SUMIFS($AE$9:$AE$633, $AC$9:$AC$633, R$8, $AD$9:$AD$633, $E82)))</f>
        <v/>
      </c>
      <c r="S82" s="8" t="str">
        <f>IF(SUMIFS($Z$9:$Z$633, $AC$9:$AC$633, S$8, $AD$9:$AD$633, $E82)=0, "", CONCATENATE(SUMIFS($Z$9:$Z$633, $AC$9:$AC$633, S$8, $AD$9:$AD$633, $E82), ":", SUMIFS($AB$9:$AB$633, $AC$9:$AC$633, S$8, $AD$9:$AD$633, $E82),":", SUMIFS($AA$9:$AA$633, $AC$9:$AC$633, S$8, $AD$9:$AD$633, $E82),":", SUMIFS($AE$9:$AE$633, $AC$9:$AC$633, S$8, $AD$9:$AD$633, $E82)))</f>
        <v/>
      </c>
      <c r="T82" s="8" t="str">
        <f>IF(SUMIFS($Z$9:$Z$633, $AC$9:$AC$633, T$8, $AD$9:$AD$633, $E82)=0, "", CONCATENATE(SUMIFS($Z$9:$Z$633, $AC$9:$AC$633, T$8, $AD$9:$AD$633, $E82), ":", SUMIFS($AB$9:$AB$633, $AC$9:$AC$633, T$8, $AD$9:$AD$633, $E82),":", SUMIFS($AA$9:$AA$633, $AC$9:$AC$633, T$8, $AD$9:$AD$633, $E82),":", SUMIFS($AE$9:$AE$633, $AC$9:$AC$633, T$8, $AD$9:$AD$633, $E82)))</f>
        <v/>
      </c>
      <c r="U82" s="9" t="str">
        <f>IF(SUMIFS($Z$9:$Z$633, $AC$9:$AC$633, U$8, $AD$9:$AD$633, $E82)=0, "", CONCATENATE(SUMIFS($Z$9:$Z$633, $AC$9:$AC$633, U$8, $AD$9:$AD$633, $E82), ":", SUMIFS($AB$9:$AB$633, $AC$9:$AC$633, U$8, $AD$9:$AD$633, $E82),":", SUMIFS($AA$9:$AA$633, $AC$9:$AC$633, U$8, $AD$9:$AD$633, $E82),":", SUMIFS($AE$9:$AE$633, $AC$9:$AC$633, U$8, $AD$9:$AD$633, $E82)))</f>
        <v/>
      </c>
      <c r="Z82" s="14">
        <v>73</v>
      </c>
      <c r="AA82" s="14">
        <v>5</v>
      </c>
      <c r="AB82" s="14">
        <v>35</v>
      </c>
      <c r="AC82" s="29">
        <v>3</v>
      </c>
      <c r="AD82" s="29">
        <v>95</v>
      </c>
      <c r="AE82" s="29">
        <v>21</v>
      </c>
      <c r="AF82" s="13" t="str">
        <f t="shared" si="4"/>
        <v>$I$104</v>
      </c>
      <c r="AG82" t="str">
        <f ca="1">IFERROR(ADDRESS(ROW(OFFSET(INDIRECT($AF82), IF(COUNTA($AF82:AF82)&lt;=$AA82-1, COUNTA($AF82:AF82), ""), 0)), COLUMN(INDIRECT($AF82))), "")</f>
        <v>$I$105</v>
      </c>
      <c r="AH82" t="str">
        <f ca="1">IFERROR(ADDRESS(ROW(OFFSET(INDIRECT($AF82), IF(COUNTA($AF82:AG82)&lt;=$AA82-1, COUNTA($AF82:AG82), ""), 0)), COLUMN(INDIRECT($AF82))), "")</f>
        <v>$I$106</v>
      </c>
      <c r="AI82" t="str">
        <f ca="1">IFERROR(ADDRESS(ROW(OFFSET(INDIRECT($AF82), IF(COUNTA($AF82:AH82)&lt;=$AA82-1, COUNTA($AF82:AH82), ""), 0)), COLUMN(INDIRECT($AF82))), "")</f>
        <v>$I$107</v>
      </c>
      <c r="AJ82" t="str">
        <f ca="1">IFERROR(ADDRESS(ROW(OFFSET(INDIRECT($AF82), IF(COUNTA($AF82:AI82)&lt;=$AA82-1, COUNTA($AF82:AI82), ""), 0)), COLUMN(INDIRECT($AF82))), "")</f>
        <v>$I$108</v>
      </c>
      <c r="AK82" t="str">
        <f t="shared" ca="1" si="5"/>
        <v>$I$108</v>
      </c>
    </row>
    <row r="83" spans="1:37" x14ac:dyDescent="0.25">
      <c r="A83" s="14">
        <v>6</v>
      </c>
      <c r="B83" s="14">
        <v>33</v>
      </c>
      <c r="C83" s="14" t="str">
        <f t="shared" si="3"/>
        <v>$L$42</v>
      </c>
      <c r="E83" s="20">
        <v>74</v>
      </c>
      <c r="F83" s="23" t="str">
        <f>IF(SUMIFS($Z$9:$Z$633, $AC$9:$AC$633, F$8, $AD$9:$AD$633, $E83)=0, "", CONCATENATE(SUMIFS($Z$9:$Z$633, $AC$9:$AC$633, F$8, $AD$9:$AD$633, $E83), ":", SUMIFS($AB$9:$AB$633, $AC$9:$AC$633, F$8, $AD$9:$AD$633, $E83),":", SUMIFS($AA$9:$AA$633, $AC$9:$AC$633, F$8, $AD$9:$AD$633, $E83),":", SUMIFS($AE$9:$AE$633, $AC$9:$AC$633, F$8, $AD$9:$AD$633, $E83)))</f>
        <v>588:40:4:31</v>
      </c>
      <c r="G83" s="8" t="str">
        <f>IF(SUMIFS($Z$9:$Z$633, $AC$9:$AC$633, G$8, $AD$9:$AD$633, $E83)=0, "", CONCATENATE(SUMIFS($Z$9:$Z$633, $AC$9:$AC$633, G$8, $AD$9:$AD$633, $E83), ":", SUMIFS($AB$9:$AB$633, $AC$9:$AC$633, G$8, $AD$9:$AD$633, $E83),":", SUMIFS($AA$9:$AA$633, $AC$9:$AC$633, G$8, $AD$9:$AD$633, $E83),":", SUMIFS($AE$9:$AE$633, $AC$9:$AC$633, G$8, $AD$9:$AD$633, $E83)))</f>
        <v>429:36:2:3</v>
      </c>
      <c r="H83" s="8" t="str">
        <f>IF(SUMIFS($Z$9:$Z$633, $AC$9:$AC$633, H$8, $AD$9:$AD$633, $E83)=0, "", CONCATENATE(SUMIFS($Z$9:$Z$633, $AC$9:$AC$633, H$8, $AD$9:$AD$633, $E83), ":", SUMIFS($AB$9:$AB$633, $AC$9:$AC$633, H$8, $AD$9:$AD$633, $E83),":", SUMIFS($AA$9:$AA$633, $AC$9:$AC$633, H$8, $AD$9:$AD$633, $E83),":", SUMIFS($AE$9:$AE$633, $AC$9:$AC$633, H$8, $AD$9:$AD$633, $E83)))</f>
        <v>127:40:5:33</v>
      </c>
      <c r="I83" s="8" t="str">
        <f>IF(SUMIFS($Z$9:$Z$633, $AC$9:$AC$633, I$8, $AD$9:$AD$633, $E83)=0, "", CONCATENATE(SUMIFS($Z$9:$Z$633, $AC$9:$AC$633, I$8, $AD$9:$AD$633, $E83), ":", SUMIFS($AB$9:$AB$633, $AC$9:$AC$633, I$8, $AD$9:$AD$633, $E83),":", SUMIFS($AA$9:$AA$633, $AC$9:$AC$633, I$8, $AD$9:$AD$633, $E83),":", SUMIFS($AE$9:$AE$633, $AC$9:$AC$633, I$8, $AD$9:$AD$633, $E83)))</f>
        <v/>
      </c>
      <c r="J83" s="8" t="str">
        <f>IF(SUMIFS($Z$9:$Z$633, $AC$9:$AC$633, J$8, $AD$9:$AD$633, $E83)=0, "", CONCATENATE(SUMIFS($Z$9:$Z$633, $AC$9:$AC$633, J$8, $AD$9:$AD$633, $E83), ":", SUMIFS($AB$9:$AB$633, $AC$9:$AC$633, J$8, $AD$9:$AD$633, $E83),":", SUMIFS($AA$9:$AA$633, $AC$9:$AC$633, J$8, $AD$9:$AD$633, $E83),":", SUMIFS($AE$9:$AE$633, $AC$9:$AC$633, J$8, $AD$9:$AD$633, $E83)))</f>
        <v/>
      </c>
      <c r="K83" s="8" t="str">
        <f>IF(SUMIFS($Z$9:$Z$633, $AC$9:$AC$633, K$8, $AD$9:$AD$633, $E83)=0, "", CONCATENATE(SUMIFS($Z$9:$Z$633, $AC$9:$AC$633, K$8, $AD$9:$AD$633, $E83), ":", SUMIFS($AB$9:$AB$633, $AC$9:$AC$633, K$8, $AD$9:$AD$633, $E83),":", SUMIFS($AA$9:$AA$633, $AC$9:$AC$633, K$8, $AD$9:$AD$633, $E83),":", SUMIFS($AE$9:$AE$633, $AC$9:$AC$633, K$8, $AD$9:$AD$633, $E83)))</f>
        <v/>
      </c>
      <c r="L83" s="8" t="str">
        <f>IF(SUMIFS($Z$9:$Z$633, $AC$9:$AC$633, L$8, $AD$9:$AD$633, $E83)=0, "", CONCATENATE(SUMIFS($Z$9:$Z$633, $AC$9:$AC$633, L$8, $AD$9:$AD$633, $E83), ":", SUMIFS($AB$9:$AB$633, $AC$9:$AC$633, L$8, $AD$9:$AD$633, $E83),":", SUMIFS($AA$9:$AA$633, $AC$9:$AC$633, L$8, $AD$9:$AD$633, $E83),":", SUMIFS($AE$9:$AE$633, $AC$9:$AC$633, L$8, $AD$9:$AD$633, $E83)))</f>
        <v/>
      </c>
      <c r="M83" s="8" t="str">
        <f>IF(SUMIFS($Z$9:$Z$633, $AC$9:$AC$633, M$8, $AD$9:$AD$633, $E83)=0, "", CONCATENATE(SUMIFS($Z$9:$Z$633, $AC$9:$AC$633, M$8, $AD$9:$AD$633, $E83), ":", SUMIFS($AB$9:$AB$633, $AC$9:$AC$633, M$8, $AD$9:$AD$633, $E83),":", SUMIFS($AA$9:$AA$633, $AC$9:$AC$633, M$8, $AD$9:$AD$633, $E83),":", SUMIFS($AE$9:$AE$633, $AC$9:$AC$633, M$8, $AD$9:$AD$633, $E83)))</f>
        <v/>
      </c>
      <c r="N83" s="8" t="str">
        <f>IF(SUMIFS($Z$9:$Z$633, $AC$9:$AC$633, N$8, $AD$9:$AD$633, $E83)=0, "", CONCATENATE(SUMIFS($Z$9:$Z$633, $AC$9:$AC$633, N$8, $AD$9:$AD$633, $E83), ":", SUMIFS($AB$9:$AB$633, $AC$9:$AC$633, N$8, $AD$9:$AD$633, $E83),":", SUMIFS($AA$9:$AA$633, $AC$9:$AC$633, N$8, $AD$9:$AD$633, $E83),":", SUMIFS($AE$9:$AE$633, $AC$9:$AC$633, N$8, $AD$9:$AD$633, $E83)))</f>
        <v/>
      </c>
      <c r="O83" s="8" t="str">
        <f>IF(SUMIFS($Z$9:$Z$633, $AC$9:$AC$633, O$8, $AD$9:$AD$633, $E83)=0, "", CONCATENATE(SUMIFS($Z$9:$Z$633, $AC$9:$AC$633, O$8, $AD$9:$AD$633, $E83), ":", SUMIFS($AB$9:$AB$633, $AC$9:$AC$633, O$8, $AD$9:$AD$633, $E83),":", SUMIFS($AA$9:$AA$633, $AC$9:$AC$633, O$8, $AD$9:$AD$633, $E83),":", SUMIFS($AE$9:$AE$633, $AC$9:$AC$633, O$8, $AD$9:$AD$633, $E83)))</f>
        <v/>
      </c>
      <c r="P83" s="8" t="str">
        <f>IF(SUMIFS($Z$9:$Z$633, $AC$9:$AC$633, P$8, $AD$9:$AD$633, $E83)=0, "", CONCATENATE(SUMIFS($Z$9:$Z$633, $AC$9:$AC$633, P$8, $AD$9:$AD$633, $E83), ":", SUMIFS($AB$9:$AB$633, $AC$9:$AC$633, P$8, $AD$9:$AD$633, $E83),":", SUMIFS($AA$9:$AA$633, $AC$9:$AC$633, P$8, $AD$9:$AD$633, $E83),":", SUMIFS($AE$9:$AE$633, $AC$9:$AC$633, P$8, $AD$9:$AD$633, $E83)))</f>
        <v/>
      </c>
      <c r="Q83" s="8" t="str">
        <f>IF(SUMIFS($Z$9:$Z$633, $AC$9:$AC$633, Q$8, $AD$9:$AD$633, $E83)=0, "", CONCATENATE(SUMIFS($Z$9:$Z$633, $AC$9:$AC$633, Q$8, $AD$9:$AD$633, $E83), ":", SUMIFS($AB$9:$AB$633, $AC$9:$AC$633, Q$8, $AD$9:$AD$633, $E83),":", SUMIFS($AA$9:$AA$633, $AC$9:$AC$633, Q$8, $AD$9:$AD$633, $E83),":", SUMIFS($AE$9:$AE$633, $AC$9:$AC$633, Q$8, $AD$9:$AD$633, $E83)))</f>
        <v/>
      </c>
      <c r="R83" s="8" t="str">
        <f>IF(SUMIFS($Z$9:$Z$633, $AC$9:$AC$633, R$8, $AD$9:$AD$633, $E83)=0, "", CONCATENATE(SUMIFS($Z$9:$Z$633, $AC$9:$AC$633, R$8, $AD$9:$AD$633, $E83), ":", SUMIFS($AB$9:$AB$633, $AC$9:$AC$633, R$8, $AD$9:$AD$633, $E83),":", SUMIFS($AA$9:$AA$633, $AC$9:$AC$633, R$8, $AD$9:$AD$633, $E83),":", SUMIFS($AE$9:$AE$633, $AC$9:$AC$633, R$8, $AD$9:$AD$633, $E83)))</f>
        <v/>
      </c>
      <c r="S83" s="8" t="str">
        <f>IF(SUMIFS($Z$9:$Z$633, $AC$9:$AC$633, S$8, $AD$9:$AD$633, $E83)=0, "", CONCATENATE(SUMIFS($Z$9:$Z$633, $AC$9:$AC$633, S$8, $AD$9:$AD$633, $E83), ":", SUMIFS($AB$9:$AB$633, $AC$9:$AC$633, S$8, $AD$9:$AD$633, $E83),":", SUMIFS($AA$9:$AA$633, $AC$9:$AC$633, S$8, $AD$9:$AD$633, $E83),":", SUMIFS($AE$9:$AE$633, $AC$9:$AC$633, S$8, $AD$9:$AD$633, $E83)))</f>
        <v>594:36:3:15</v>
      </c>
      <c r="T83" s="8" t="str">
        <f>IF(SUMIFS($Z$9:$Z$633, $AC$9:$AC$633, T$8, $AD$9:$AD$633, $E83)=0, "", CONCATENATE(SUMIFS($Z$9:$Z$633, $AC$9:$AC$633, T$8, $AD$9:$AD$633, $E83), ":", SUMIFS($AB$9:$AB$633, $AC$9:$AC$633, T$8, $AD$9:$AD$633, $E83),":", SUMIFS($AA$9:$AA$633, $AC$9:$AC$633, T$8, $AD$9:$AD$633, $E83),":", SUMIFS($AE$9:$AE$633, $AC$9:$AC$633, T$8, $AD$9:$AD$633, $E83)))</f>
        <v>538:34:2:32</v>
      </c>
      <c r="U83" s="9" t="str">
        <f>IF(SUMIFS($Z$9:$Z$633, $AC$9:$AC$633, U$8, $AD$9:$AD$633, $E83)=0, "", CONCATENATE(SUMIFS($Z$9:$Z$633, $AC$9:$AC$633, U$8, $AD$9:$AD$633, $E83), ":", SUMIFS($AB$9:$AB$633, $AC$9:$AC$633, U$8, $AD$9:$AD$633, $E83),":", SUMIFS($AA$9:$AA$633, $AC$9:$AC$633, U$8, $AD$9:$AD$633, $E83),":", SUMIFS($AE$9:$AE$633, $AC$9:$AC$633, U$8, $AD$9:$AD$633, $E83)))</f>
        <v/>
      </c>
      <c r="Z83" s="14">
        <v>74</v>
      </c>
      <c r="AA83" s="14">
        <v>5</v>
      </c>
      <c r="AB83" s="14">
        <v>30</v>
      </c>
      <c r="AC83" s="29">
        <v>14</v>
      </c>
      <c r="AD83" s="29">
        <v>84</v>
      </c>
      <c r="AE83" s="29">
        <v>40</v>
      </c>
      <c r="AF83" s="13" t="str">
        <f t="shared" si="4"/>
        <v>$T$93</v>
      </c>
      <c r="AG83" t="str">
        <f ca="1">IFERROR(ADDRESS(ROW(OFFSET(INDIRECT($AF83), IF(COUNTA($AF83:AF83)&lt;=$AA83-1, COUNTA($AF83:AF83), ""), 0)), COLUMN(INDIRECT($AF83))), "")</f>
        <v>$T$94</v>
      </c>
      <c r="AH83" t="str">
        <f ca="1">IFERROR(ADDRESS(ROW(OFFSET(INDIRECT($AF83), IF(COUNTA($AF83:AG83)&lt;=$AA83-1, COUNTA($AF83:AG83), ""), 0)), COLUMN(INDIRECT($AF83))), "")</f>
        <v>$T$95</v>
      </c>
      <c r="AI83" t="str">
        <f ca="1">IFERROR(ADDRESS(ROW(OFFSET(INDIRECT($AF83), IF(COUNTA($AF83:AH83)&lt;=$AA83-1, COUNTA($AF83:AH83), ""), 0)), COLUMN(INDIRECT($AF83))), "")</f>
        <v>$T$96</v>
      </c>
      <c r="AJ83" t="str">
        <f ca="1">IFERROR(ADDRESS(ROW(OFFSET(INDIRECT($AF83), IF(COUNTA($AF83:AI83)&lt;=$AA83-1, COUNTA($AF83:AI83), ""), 0)), COLUMN(INDIRECT($AF83))), "")</f>
        <v>$T$97</v>
      </c>
      <c r="AK83" t="str">
        <f t="shared" ca="1" si="5"/>
        <v>$T$97</v>
      </c>
    </row>
    <row r="84" spans="1:37" x14ac:dyDescent="0.25">
      <c r="A84" s="14">
        <v>14</v>
      </c>
      <c r="B84" s="14">
        <v>63</v>
      </c>
      <c r="C84" s="14" t="str">
        <f t="shared" si="3"/>
        <v>$T$72</v>
      </c>
      <c r="E84" s="20">
        <v>75</v>
      </c>
      <c r="F84" s="23" t="str">
        <f>IF(SUMIFS($Z$9:$Z$633, $AC$9:$AC$633, F$8, $AD$9:$AD$633, $E84)=0, "", CONCATENATE(SUMIFS($Z$9:$Z$633, $AC$9:$AC$633, F$8, $AD$9:$AD$633, $E84), ":", SUMIFS($AB$9:$AB$633, $AC$9:$AC$633, F$8, $AD$9:$AD$633, $E84),":", SUMIFS($AA$9:$AA$633, $AC$9:$AC$633, F$8, $AD$9:$AD$633, $E84),":", SUMIFS($AE$9:$AE$633, $AC$9:$AC$633, F$8, $AD$9:$AD$633, $E84)))</f>
        <v/>
      </c>
      <c r="G84" s="8" t="str">
        <f>IF(SUMIFS($Z$9:$Z$633, $AC$9:$AC$633, G$8, $AD$9:$AD$633, $E84)=0, "", CONCATENATE(SUMIFS($Z$9:$Z$633, $AC$9:$AC$633, G$8, $AD$9:$AD$633, $E84), ":", SUMIFS($AB$9:$AB$633, $AC$9:$AC$633, G$8, $AD$9:$AD$633, $E84),":", SUMIFS($AA$9:$AA$633, $AC$9:$AC$633, G$8, $AD$9:$AD$633, $E84),":", SUMIFS($AE$9:$AE$633, $AC$9:$AC$633, G$8, $AD$9:$AD$633, $E84)))</f>
        <v/>
      </c>
      <c r="H84" s="8" t="str">
        <f>IF(SUMIFS($Z$9:$Z$633, $AC$9:$AC$633, H$8, $AD$9:$AD$633, $E84)=0, "", CONCATENATE(SUMIFS($Z$9:$Z$633, $AC$9:$AC$633, H$8, $AD$9:$AD$633, $E84), ":", SUMIFS($AB$9:$AB$633, $AC$9:$AC$633, H$8, $AD$9:$AD$633, $E84),":", SUMIFS($AA$9:$AA$633, $AC$9:$AC$633, H$8, $AD$9:$AD$633, $E84),":", SUMIFS($AE$9:$AE$633, $AC$9:$AC$633, H$8, $AD$9:$AD$633, $E84)))</f>
        <v/>
      </c>
      <c r="I84" s="8" t="str">
        <f>IF(SUMIFS($Z$9:$Z$633, $AC$9:$AC$633, I$8, $AD$9:$AD$633, $E84)=0, "", CONCATENATE(SUMIFS($Z$9:$Z$633, $AC$9:$AC$633, I$8, $AD$9:$AD$633, $E84), ":", SUMIFS($AB$9:$AB$633, $AC$9:$AC$633, I$8, $AD$9:$AD$633, $E84),":", SUMIFS($AA$9:$AA$633, $AC$9:$AC$633, I$8, $AD$9:$AD$633, $E84),":", SUMIFS($AE$9:$AE$633, $AC$9:$AC$633, I$8, $AD$9:$AD$633, $E84)))</f>
        <v/>
      </c>
      <c r="J84" s="8" t="str">
        <f>IF(SUMIFS($Z$9:$Z$633, $AC$9:$AC$633, J$8, $AD$9:$AD$633, $E84)=0, "", CONCATENATE(SUMIFS($Z$9:$Z$633, $AC$9:$AC$633, J$8, $AD$9:$AD$633, $E84), ":", SUMIFS($AB$9:$AB$633, $AC$9:$AC$633, J$8, $AD$9:$AD$633, $E84),":", SUMIFS($AA$9:$AA$633, $AC$9:$AC$633, J$8, $AD$9:$AD$633, $E84),":", SUMIFS($AE$9:$AE$633, $AC$9:$AC$633, J$8, $AD$9:$AD$633, $E84)))</f>
        <v/>
      </c>
      <c r="K84" s="8" t="str">
        <f>IF(SUMIFS($Z$9:$Z$633, $AC$9:$AC$633, K$8, $AD$9:$AD$633, $E84)=0, "", CONCATENATE(SUMIFS($Z$9:$Z$633, $AC$9:$AC$633, K$8, $AD$9:$AD$633, $E84), ":", SUMIFS($AB$9:$AB$633, $AC$9:$AC$633, K$8, $AD$9:$AD$633, $E84),":", SUMIFS($AA$9:$AA$633, $AC$9:$AC$633, K$8, $AD$9:$AD$633, $E84),":", SUMIFS($AE$9:$AE$633, $AC$9:$AC$633, K$8, $AD$9:$AD$633, $E84)))</f>
        <v>134:40:2:20</v>
      </c>
      <c r="L84" s="8" t="str">
        <f>IF(SUMIFS($Z$9:$Z$633, $AC$9:$AC$633, L$8, $AD$9:$AD$633, $E84)=0, "", CONCATENATE(SUMIFS($Z$9:$Z$633, $AC$9:$AC$633, L$8, $AD$9:$AD$633, $E84), ":", SUMIFS($AB$9:$AB$633, $AC$9:$AC$633, L$8, $AD$9:$AD$633, $E84),":", SUMIFS($AA$9:$AA$633, $AC$9:$AC$633, L$8, $AD$9:$AD$633, $E84),":", SUMIFS($AE$9:$AE$633, $AC$9:$AC$633, L$8, $AD$9:$AD$633, $E84)))</f>
        <v/>
      </c>
      <c r="M84" s="8" t="str">
        <f>IF(SUMIFS($Z$9:$Z$633, $AC$9:$AC$633, M$8, $AD$9:$AD$633, $E84)=0, "", CONCATENATE(SUMIFS($Z$9:$Z$633, $AC$9:$AC$633, M$8, $AD$9:$AD$633, $E84), ":", SUMIFS($AB$9:$AB$633, $AC$9:$AC$633, M$8, $AD$9:$AD$633, $E84),":", SUMIFS($AA$9:$AA$633, $AC$9:$AC$633, M$8, $AD$9:$AD$633, $E84),":", SUMIFS($AE$9:$AE$633, $AC$9:$AC$633, M$8, $AD$9:$AD$633, $E84)))</f>
        <v/>
      </c>
      <c r="N84" s="8" t="str">
        <f>IF(SUMIFS($Z$9:$Z$633, $AC$9:$AC$633, N$8, $AD$9:$AD$633, $E84)=0, "", CONCATENATE(SUMIFS($Z$9:$Z$633, $AC$9:$AC$633, N$8, $AD$9:$AD$633, $E84), ":", SUMIFS($AB$9:$AB$633, $AC$9:$AC$633, N$8, $AD$9:$AD$633, $E84),":", SUMIFS($AA$9:$AA$633, $AC$9:$AC$633, N$8, $AD$9:$AD$633, $E84),":", SUMIFS($AE$9:$AE$633, $AC$9:$AC$633, N$8, $AD$9:$AD$633, $E84)))</f>
        <v/>
      </c>
      <c r="O84" s="8" t="str">
        <f>IF(SUMIFS($Z$9:$Z$633, $AC$9:$AC$633, O$8, $AD$9:$AD$633, $E84)=0, "", CONCATENATE(SUMIFS($Z$9:$Z$633, $AC$9:$AC$633, O$8, $AD$9:$AD$633, $E84), ":", SUMIFS($AB$9:$AB$633, $AC$9:$AC$633, O$8, $AD$9:$AD$633, $E84),":", SUMIFS($AA$9:$AA$633, $AC$9:$AC$633, O$8, $AD$9:$AD$633, $E84),":", SUMIFS($AE$9:$AE$633, $AC$9:$AC$633, O$8, $AD$9:$AD$633, $E84)))</f>
        <v>605:40:2:24</v>
      </c>
      <c r="P84" s="8" t="str">
        <f>IF(SUMIFS($Z$9:$Z$633, $AC$9:$AC$633, P$8, $AD$9:$AD$633, $E84)=0, "", CONCATENATE(SUMIFS($Z$9:$Z$633, $AC$9:$AC$633, P$8, $AD$9:$AD$633, $E84), ":", SUMIFS($AB$9:$AB$633, $AC$9:$AC$633, P$8, $AD$9:$AD$633, $E84),":", SUMIFS($AA$9:$AA$633, $AC$9:$AC$633, P$8, $AD$9:$AD$633, $E84),":", SUMIFS($AE$9:$AE$633, $AC$9:$AC$633, P$8, $AD$9:$AD$633, $E84)))</f>
        <v/>
      </c>
      <c r="Q84" s="8" t="str">
        <f>IF(SUMIFS($Z$9:$Z$633, $AC$9:$AC$633, Q$8, $AD$9:$AD$633, $E84)=0, "", CONCATENATE(SUMIFS($Z$9:$Z$633, $AC$9:$AC$633, Q$8, $AD$9:$AD$633, $E84), ":", SUMIFS($AB$9:$AB$633, $AC$9:$AC$633, Q$8, $AD$9:$AD$633, $E84),":", SUMIFS($AA$9:$AA$633, $AC$9:$AC$633, Q$8, $AD$9:$AD$633, $E84),":", SUMIFS($AE$9:$AE$633, $AC$9:$AC$633, Q$8, $AD$9:$AD$633, $E84)))</f>
        <v/>
      </c>
      <c r="R84" s="8" t="str">
        <f>IF(SUMIFS($Z$9:$Z$633, $AC$9:$AC$633, R$8, $AD$9:$AD$633, $E84)=0, "", CONCATENATE(SUMIFS($Z$9:$Z$633, $AC$9:$AC$633, R$8, $AD$9:$AD$633, $E84), ":", SUMIFS($AB$9:$AB$633, $AC$9:$AC$633, R$8, $AD$9:$AD$633, $E84),":", SUMIFS($AA$9:$AA$633, $AC$9:$AC$633, R$8, $AD$9:$AD$633, $E84),":", SUMIFS($AE$9:$AE$633, $AC$9:$AC$633, R$8, $AD$9:$AD$633, $E84)))</f>
        <v>339:34:2:30</v>
      </c>
      <c r="S84" s="8" t="str">
        <f>IF(SUMIFS($Z$9:$Z$633, $AC$9:$AC$633, S$8, $AD$9:$AD$633, $E84)=0, "", CONCATENATE(SUMIFS($Z$9:$Z$633, $AC$9:$AC$633, S$8, $AD$9:$AD$633, $E84), ":", SUMIFS($AB$9:$AB$633, $AC$9:$AC$633, S$8, $AD$9:$AD$633, $E84),":", SUMIFS($AA$9:$AA$633, $AC$9:$AC$633, S$8, $AD$9:$AD$633, $E84),":", SUMIFS($AE$9:$AE$633, $AC$9:$AC$633, S$8, $AD$9:$AD$633, $E84)))</f>
        <v/>
      </c>
      <c r="T84" s="8" t="str">
        <f>IF(SUMIFS($Z$9:$Z$633, $AC$9:$AC$633, T$8, $AD$9:$AD$633, $E84)=0, "", CONCATENATE(SUMIFS($Z$9:$Z$633, $AC$9:$AC$633, T$8, $AD$9:$AD$633, $E84), ":", SUMIFS($AB$9:$AB$633, $AC$9:$AC$633, T$8, $AD$9:$AD$633, $E84),":", SUMIFS($AA$9:$AA$633, $AC$9:$AC$633, T$8, $AD$9:$AD$633, $E84),":", SUMIFS($AE$9:$AE$633, $AC$9:$AC$633, T$8, $AD$9:$AD$633, $E84)))</f>
        <v/>
      </c>
      <c r="U84" s="9" t="str">
        <f>IF(SUMIFS($Z$9:$Z$633, $AC$9:$AC$633, U$8, $AD$9:$AD$633, $E84)=0, "", CONCATENATE(SUMIFS($Z$9:$Z$633, $AC$9:$AC$633, U$8, $AD$9:$AD$633, $E84), ":", SUMIFS($AB$9:$AB$633, $AC$9:$AC$633, U$8, $AD$9:$AD$633, $E84),":", SUMIFS($AA$9:$AA$633, $AC$9:$AC$633, U$8, $AD$9:$AD$633, $E84),":", SUMIFS($AE$9:$AE$633, $AC$9:$AC$633, U$8, $AD$9:$AD$633, $E84)))</f>
        <v>164:36:2:1</v>
      </c>
      <c r="Z84" s="14">
        <v>75</v>
      </c>
      <c r="AA84" s="14">
        <v>1</v>
      </c>
      <c r="AB84" s="14">
        <v>14</v>
      </c>
      <c r="AC84" s="29" t="s">
        <v>0</v>
      </c>
      <c r="AD84" s="29"/>
      <c r="AE84" s="29"/>
      <c r="AF84" s="13" t="str">
        <f t="shared" si="4"/>
        <v/>
      </c>
      <c r="AG84" t="str">
        <f ca="1">IFERROR(ADDRESS(ROW(OFFSET(INDIRECT($AF84), IF(COUNTA($AF84:AF84)&lt;=$AA84-1, COUNTA($AF84:AF84), ""), 0)), COLUMN(INDIRECT($AF84))), "")</f>
        <v/>
      </c>
      <c r="AH84" t="str">
        <f ca="1">IFERROR(ADDRESS(ROW(OFFSET(INDIRECT($AF84), IF(COUNTA($AF84:AG84)&lt;=$AA84-1, COUNTA($AF84:AG84), ""), 0)), COLUMN(INDIRECT($AF84))), "")</f>
        <v/>
      </c>
      <c r="AI84" t="str">
        <f ca="1">IFERROR(ADDRESS(ROW(OFFSET(INDIRECT($AF84), IF(COUNTA($AF84:AH84)&lt;=$AA84-1, COUNTA($AF84:AH84), ""), 0)), COLUMN(INDIRECT($AF84))), "")</f>
        <v/>
      </c>
      <c r="AJ84" t="str">
        <f ca="1">IFERROR(ADDRESS(ROW(OFFSET(INDIRECT($AF84), IF(COUNTA($AF84:AI84)&lt;=$AA84-1, COUNTA($AF84:AI84), ""), 0)), COLUMN(INDIRECT($AF84))), "")</f>
        <v/>
      </c>
      <c r="AK84" t="str">
        <f t="shared" si="5"/>
        <v/>
      </c>
    </row>
    <row r="85" spans="1:37" x14ac:dyDescent="0.25">
      <c r="A85" s="14">
        <v>7</v>
      </c>
      <c r="B85" s="14">
        <v>34</v>
      </c>
      <c r="C85" s="14" t="str">
        <f t="shared" si="3"/>
        <v>$M$43</v>
      </c>
      <c r="E85" s="20">
        <v>76</v>
      </c>
      <c r="F85" s="23" t="str">
        <f>IF(SUMIFS($Z$9:$Z$633, $AC$9:$AC$633, F$8, $AD$9:$AD$633, $E85)=0, "", CONCATENATE(SUMIFS($Z$9:$Z$633, $AC$9:$AC$633, F$8, $AD$9:$AD$633, $E85), ":", SUMIFS($AB$9:$AB$633, $AC$9:$AC$633, F$8, $AD$9:$AD$633, $E85),":", SUMIFS($AA$9:$AA$633, $AC$9:$AC$633, F$8, $AD$9:$AD$633, $E85),":", SUMIFS($AE$9:$AE$633, $AC$9:$AC$633, F$8, $AD$9:$AD$633, $E85)))</f>
        <v/>
      </c>
      <c r="G85" s="8" t="str">
        <f>IF(SUMIFS($Z$9:$Z$633, $AC$9:$AC$633, G$8, $AD$9:$AD$633, $E85)=0, "", CONCATENATE(SUMIFS($Z$9:$Z$633, $AC$9:$AC$633, G$8, $AD$9:$AD$633, $E85), ":", SUMIFS($AB$9:$AB$633, $AC$9:$AC$633, G$8, $AD$9:$AD$633, $E85),":", SUMIFS($AA$9:$AA$633, $AC$9:$AC$633, G$8, $AD$9:$AD$633, $E85),":", SUMIFS($AE$9:$AE$633, $AC$9:$AC$633, G$8, $AD$9:$AD$633, $E85)))</f>
        <v>392:36:4:19</v>
      </c>
      <c r="H85" s="8" t="str">
        <f>IF(SUMIFS($Z$9:$Z$633, $AC$9:$AC$633, H$8, $AD$9:$AD$633, $E85)=0, "", CONCATENATE(SUMIFS($Z$9:$Z$633, $AC$9:$AC$633, H$8, $AD$9:$AD$633, $E85), ":", SUMIFS($AB$9:$AB$633, $AC$9:$AC$633, H$8, $AD$9:$AD$633, $E85),":", SUMIFS($AA$9:$AA$633, $AC$9:$AC$633, H$8, $AD$9:$AD$633, $E85),":", SUMIFS($AE$9:$AE$633, $AC$9:$AC$633, H$8, $AD$9:$AD$633, $E85)))</f>
        <v/>
      </c>
      <c r="I85" s="8" t="str">
        <f>IF(SUMIFS($Z$9:$Z$633, $AC$9:$AC$633, I$8, $AD$9:$AD$633, $E85)=0, "", CONCATENATE(SUMIFS($Z$9:$Z$633, $AC$9:$AC$633, I$8, $AD$9:$AD$633, $E85), ":", SUMIFS($AB$9:$AB$633, $AC$9:$AC$633, I$8, $AD$9:$AD$633, $E85),":", SUMIFS($AA$9:$AA$633, $AC$9:$AC$633, I$8, $AD$9:$AD$633, $E85),":", SUMIFS($AE$9:$AE$633, $AC$9:$AC$633, I$8, $AD$9:$AD$633, $E85)))</f>
        <v>446:45:5:2</v>
      </c>
      <c r="J85" s="8" t="str">
        <f>IF(SUMIFS($Z$9:$Z$633, $AC$9:$AC$633, J$8, $AD$9:$AD$633, $E85)=0, "", CONCATENATE(SUMIFS($Z$9:$Z$633, $AC$9:$AC$633, J$8, $AD$9:$AD$633, $E85), ":", SUMIFS($AB$9:$AB$633, $AC$9:$AC$633, J$8, $AD$9:$AD$633, $E85),":", SUMIFS($AA$9:$AA$633, $AC$9:$AC$633, J$8, $AD$9:$AD$633, $E85),":", SUMIFS($AE$9:$AE$633, $AC$9:$AC$633, J$8, $AD$9:$AD$633, $E85)))</f>
        <v>69:40:2:19</v>
      </c>
      <c r="K85" s="8" t="str">
        <f>IF(SUMIFS($Z$9:$Z$633, $AC$9:$AC$633, K$8, $AD$9:$AD$633, $E85)=0, "", CONCATENATE(SUMIFS($Z$9:$Z$633, $AC$9:$AC$633, K$8, $AD$9:$AD$633, $E85), ":", SUMIFS($AB$9:$AB$633, $AC$9:$AC$633, K$8, $AD$9:$AD$633, $E85),":", SUMIFS($AA$9:$AA$633, $AC$9:$AC$633, K$8, $AD$9:$AD$633, $E85),":", SUMIFS($AE$9:$AE$633, $AC$9:$AC$633, K$8, $AD$9:$AD$633, $E85)))</f>
        <v/>
      </c>
      <c r="L85" s="8" t="str">
        <f>IF(SUMIFS($Z$9:$Z$633, $AC$9:$AC$633, L$8, $AD$9:$AD$633, $E85)=0, "", CONCATENATE(SUMIFS($Z$9:$Z$633, $AC$9:$AC$633, L$8, $AD$9:$AD$633, $E85), ":", SUMIFS($AB$9:$AB$633, $AC$9:$AC$633, L$8, $AD$9:$AD$633, $E85),":", SUMIFS($AA$9:$AA$633, $AC$9:$AC$633, L$8, $AD$9:$AD$633, $E85),":", SUMIFS($AE$9:$AE$633, $AC$9:$AC$633, L$8, $AD$9:$AD$633, $E85)))</f>
        <v>283:36:3:8</v>
      </c>
      <c r="M85" s="8" t="str">
        <f>IF(SUMIFS($Z$9:$Z$633, $AC$9:$AC$633, M$8, $AD$9:$AD$633, $E85)=0, "", CONCATENATE(SUMIFS($Z$9:$Z$633, $AC$9:$AC$633, M$8, $AD$9:$AD$633, $E85), ":", SUMIFS($AB$9:$AB$633, $AC$9:$AC$633, M$8, $AD$9:$AD$633, $E85),":", SUMIFS($AA$9:$AA$633, $AC$9:$AC$633, M$8, $AD$9:$AD$633, $E85),":", SUMIFS($AE$9:$AE$633, $AC$9:$AC$633, M$8, $AD$9:$AD$633, $E85)))</f>
        <v>473:35:5:25</v>
      </c>
      <c r="N85" s="8" t="str">
        <f>IF(SUMIFS($Z$9:$Z$633, $AC$9:$AC$633, N$8, $AD$9:$AD$633, $E85)=0, "", CONCATENATE(SUMIFS($Z$9:$Z$633, $AC$9:$AC$633, N$8, $AD$9:$AD$633, $E85), ":", SUMIFS($AB$9:$AB$633, $AC$9:$AC$633, N$8, $AD$9:$AD$633, $E85),":", SUMIFS($AA$9:$AA$633, $AC$9:$AC$633, N$8, $AD$9:$AD$633, $E85),":", SUMIFS($AE$9:$AE$633, $AC$9:$AC$633, N$8, $AD$9:$AD$633, $E85)))</f>
        <v>410:40:2:23</v>
      </c>
      <c r="O85" s="8" t="str">
        <f>IF(SUMIFS($Z$9:$Z$633, $AC$9:$AC$633, O$8, $AD$9:$AD$633, $E85)=0, "", CONCATENATE(SUMIFS($Z$9:$Z$633, $AC$9:$AC$633, O$8, $AD$9:$AD$633, $E85), ":", SUMIFS($AB$9:$AB$633, $AC$9:$AC$633, O$8, $AD$9:$AD$633, $E85),":", SUMIFS($AA$9:$AA$633, $AC$9:$AC$633, O$8, $AD$9:$AD$633, $E85),":", SUMIFS($AE$9:$AE$633, $AC$9:$AC$633, O$8, $AD$9:$AD$633, $E85)))</f>
        <v/>
      </c>
      <c r="P85" s="8" t="str">
        <f>IF(SUMIFS($Z$9:$Z$633, $AC$9:$AC$633, P$8, $AD$9:$AD$633, $E85)=0, "", CONCATENATE(SUMIFS($Z$9:$Z$633, $AC$9:$AC$633, P$8, $AD$9:$AD$633, $E85), ":", SUMIFS($AB$9:$AB$633, $AC$9:$AC$633, P$8, $AD$9:$AD$633, $E85),":", SUMIFS($AA$9:$AA$633, $AC$9:$AC$633, P$8, $AD$9:$AD$633, $E85),":", SUMIFS($AE$9:$AE$633, $AC$9:$AC$633, P$8, $AD$9:$AD$633, $E85)))</f>
        <v>615:40:2:25</v>
      </c>
      <c r="Q85" s="8" t="str">
        <f>IF(SUMIFS($Z$9:$Z$633, $AC$9:$AC$633, Q$8, $AD$9:$AD$633, $E85)=0, "", CONCATENATE(SUMIFS($Z$9:$Z$633, $AC$9:$AC$633, Q$8, $AD$9:$AD$633, $E85), ":", SUMIFS($AB$9:$AB$633, $AC$9:$AC$633, Q$8, $AD$9:$AD$633, $E85),":", SUMIFS($AA$9:$AA$633, $AC$9:$AC$633, Q$8, $AD$9:$AD$633, $E85),":", SUMIFS($AE$9:$AE$633, $AC$9:$AC$633, Q$8, $AD$9:$AD$633, $E85)))</f>
        <v/>
      </c>
      <c r="R85" s="8" t="str">
        <f>IF(SUMIFS($Z$9:$Z$633, $AC$9:$AC$633, R$8, $AD$9:$AD$633, $E85)=0, "", CONCATENATE(SUMIFS($Z$9:$Z$633, $AC$9:$AC$633, R$8, $AD$9:$AD$633, $E85), ":", SUMIFS($AB$9:$AB$633, $AC$9:$AC$633, R$8, $AD$9:$AD$633, $E85),":", SUMIFS($AA$9:$AA$633, $AC$9:$AC$633, R$8, $AD$9:$AD$633, $E85),":", SUMIFS($AE$9:$AE$633, $AC$9:$AC$633, R$8, $AD$9:$AD$633, $E85)))</f>
        <v/>
      </c>
      <c r="S85" s="8" t="str">
        <f>IF(SUMIFS($Z$9:$Z$633, $AC$9:$AC$633, S$8, $AD$9:$AD$633, $E85)=0, "", CONCATENATE(SUMIFS($Z$9:$Z$633, $AC$9:$AC$633, S$8, $AD$9:$AD$633, $E85), ":", SUMIFS($AB$9:$AB$633, $AC$9:$AC$633, S$8, $AD$9:$AD$633, $E85),":", SUMIFS($AA$9:$AA$633, $AC$9:$AC$633, S$8, $AD$9:$AD$633, $E85),":", SUMIFS($AE$9:$AE$633, $AC$9:$AC$633, S$8, $AD$9:$AD$633, $E85)))</f>
        <v/>
      </c>
      <c r="T85" s="8" t="str">
        <f>IF(SUMIFS($Z$9:$Z$633, $AC$9:$AC$633, T$8, $AD$9:$AD$633, $E85)=0, "", CONCATENATE(SUMIFS($Z$9:$Z$633, $AC$9:$AC$633, T$8, $AD$9:$AD$633, $E85), ":", SUMIFS($AB$9:$AB$633, $AC$9:$AC$633, T$8, $AD$9:$AD$633, $E85),":", SUMIFS($AA$9:$AA$633, $AC$9:$AC$633, T$8, $AD$9:$AD$633, $E85),":", SUMIFS($AE$9:$AE$633, $AC$9:$AC$633, T$8, $AD$9:$AD$633, $E85)))</f>
        <v>264:32:2:2</v>
      </c>
      <c r="U85" s="9" t="str">
        <f>IF(SUMIFS($Z$9:$Z$633, $AC$9:$AC$633, U$8, $AD$9:$AD$633, $E85)=0, "", CONCATENATE(SUMIFS($Z$9:$Z$633, $AC$9:$AC$633, U$8, $AD$9:$AD$633, $E85), ":", SUMIFS($AB$9:$AB$633, $AC$9:$AC$633, U$8, $AD$9:$AD$633, $E85),":", SUMIFS($AA$9:$AA$633, $AC$9:$AC$633, U$8, $AD$9:$AD$633, $E85),":", SUMIFS($AE$9:$AE$633, $AC$9:$AC$633, U$8, $AD$9:$AD$633, $E85)))</f>
        <v/>
      </c>
      <c r="Z85" s="14">
        <v>76</v>
      </c>
      <c r="AA85" s="14">
        <v>4</v>
      </c>
      <c r="AB85" s="14">
        <v>32</v>
      </c>
      <c r="AC85" s="29">
        <v>10</v>
      </c>
      <c r="AD85" s="29">
        <v>91</v>
      </c>
      <c r="AE85" s="29">
        <v>12</v>
      </c>
      <c r="AF85" s="13" t="str">
        <f t="shared" si="4"/>
        <v>$P$100</v>
      </c>
      <c r="AG85" t="str">
        <f ca="1">IFERROR(ADDRESS(ROW(OFFSET(INDIRECT($AF85), IF(COUNTA($AF85:AF85)&lt;=$AA85-1, COUNTA($AF85:AF85), ""), 0)), COLUMN(INDIRECT($AF85))), "")</f>
        <v>$P$101</v>
      </c>
      <c r="AH85" t="str">
        <f ca="1">IFERROR(ADDRESS(ROW(OFFSET(INDIRECT($AF85), IF(COUNTA($AF85:AG85)&lt;=$AA85-1, COUNTA($AF85:AG85), ""), 0)), COLUMN(INDIRECT($AF85))), "")</f>
        <v>$P$102</v>
      </c>
      <c r="AI85" t="str">
        <f ca="1">IFERROR(ADDRESS(ROW(OFFSET(INDIRECT($AF85), IF(COUNTA($AF85:AH85)&lt;=$AA85-1, COUNTA($AF85:AH85), ""), 0)), COLUMN(INDIRECT($AF85))), "")</f>
        <v>$P$103</v>
      </c>
      <c r="AJ85" t="str">
        <f ca="1">IFERROR(ADDRESS(ROW(OFFSET(INDIRECT($AF85), IF(COUNTA($AF85:AI85)&lt;=$AA85-1, COUNTA($AF85:AI85), ""), 0)), COLUMN(INDIRECT($AF85))), "")</f>
        <v/>
      </c>
      <c r="AK85" t="str">
        <f t="shared" ca="1" si="5"/>
        <v>$P$103</v>
      </c>
    </row>
    <row r="86" spans="1:37" x14ac:dyDescent="0.25">
      <c r="A86" s="14">
        <v>4</v>
      </c>
      <c r="B86" s="14">
        <v>23</v>
      </c>
      <c r="C86" s="14" t="str">
        <f t="shared" si="3"/>
        <v>$J$32</v>
      </c>
      <c r="E86" s="20">
        <v>77</v>
      </c>
      <c r="F86" s="23" t="str">
        <f>IF(SUMIFS($Z$9:$Z$633, $AC$9:$AC$633, F$8, $AD$9:$AD$633, $E86)=0, "", CONCATENATE(SUMIFS($Z$9:$Z$633, $AC$9:$AC$633, F$8, $AD$9:$AD$633, $E86), ":", SUMIFS($AB$9:$AB$633, $AC$9:$AC$633, F$8, $AD$9:$AD$633, $E86),":", SUMIFS($AA$9:$AA$633, $AC$9:$AC$633, F$8, $AD$9:$AD$633, $E86),":", SUMIFS($AE$9:$AE$633, $AC$9:$AC$633, F$8, $AD$9:$AD$633, $E86)))</f>
        <v/>
      </c>
      <c r="G86" s="8" t="str">
        <f>IF(SUMIFS($Z$9:$Z$633, $AC$9:$AC$633, G$8, $AD$9:$AD$633, $E86)=0, "", CONCATENATE(SUMIFS($Z$9:$Z$633, $AC$9:$AC$633, G$8, $AD$9:$AD$633, $E86), ":", SUMIFS($AB$9:$AB$633, $AC$9:$AC$633, G$8, $AD$9:$AD$633, $E86),":", SUMIFS($AA$9:$AA$633, $AC$9:$AC$633, G$8, $AD$9:$AD$633, $E86),":", SUMIFS($AE$9:$AE$633, $AC$9:$AC$633, G$8, $AD$9:$AD$633, $E86)))</f>
        <v/>
      </c>
      <c r="H86" s="8" t="str">
        <f>IF(SUMIFS($Z$9:$Z$633, $AC$9:$AC$633, H$8, $AD$9:$AD$633, $E86)=0, "", CONCATENATE(SUMIFS($Z$9:$Z$633, $AC$9:$AC$633, H$8, $AD$9:$AD$633, $E86), ":", SUMIFS($AB$9:$AB$633, $AC$9:$AC$633, H$8, $AD$9:$AD$633, $E86),":", SUMIFS($AA$9:$AA$633, $AC$9:$AC$633, H$8, $AD$9:$AD$633, $E86),":", SUMIFS($AE$9:$AE$633, $AC$9:$AC$633, H$8, $AD$9:$AD$633, $E86)))</f>
        <v/>
      </c>
      <c r="I86" s="8" t="str">
        <f>IF(SUMIFS($Z$9:$Z$633, $AC$9:$AC$633, I$8, $AD$9:$AD$633, $E86)=0, "", CONCATENATE(SUMIFS($Z$9:$Z$633, $AC$9:$AC$633, I$8, $AD$9:$AD$633, $E86), ":", SUMIFS($AB$9:$AB$633, $AC$9:$AC$633, I$8, $AD$9:$AD$633, $E86),":", SUMIFS($AA$9:$AA$633, $AC$9:$AC$633, I$8, $AD$9:$AD$633, $E86),":", SUMIFS($AE$9:$AE$633, $AC$9:$AC$633, I$8, $AD$9:$AD$633, $E86)))</f>
        <v/>
      </c>
      <c r="J86" s="8" t="str">
        <f>IF(SUMIFS($Z$9:$Z$633, $AC$9:$AC$633, J$8, $AD$9:$AD$633, $E86)=0, "", CONCATENATE(SUMIFS($Z$9:$Z$633, $AC$9:$AC$633, J$8, $AD$9:$AD$633, $E86), ":", SUMIFS($AB$9:$AB$633, $AC$9:$AC$633, J$8, $AD$9:$AD$633, $E86),":", SUMIFS($AA$9:$AA$633, $AC$9:$AC$633, J$8, $AD$9:$AD$633, $E86),":", SUMIFS($AE$9:$AE$633, $AC$9:$AC$633, J$8, $AD$9:$AD$633, $E86)))</f>
        <v/>
      </c>
      <c r="K86" s="8" t="str">
        <f>IF(SUMIFS($Z$9:$Z$633, $AC$9:$AC$633, K$8, $AD$9:$AD$633, $E86)=0, "", CONCATENATE(SUMIFS($Z$9:$Z$633, $AC$9:$AC$633, K$8, $AD$9:$AD$633, $E86), ":", SUMIFS($AB$9:$AB$633, $AC$9:$AC$633, K$8, $AD$9:$AD$633, $E86),":", SUMIFS($AA$9:$AA$633, $AC$9:$AC$633, K$8, $AD$9:$AD$633, $E86),":", SUMIFS($AE$9:$AE$633, $AC$9:$AC$633, K$8, $AD$9:$AD$633, $E86)))</f>
        <v>444:40:5:36</v>
      </c>
      <c r="L86" s="8" t="str">
        <f>IF(SUMIFS($Z$9:$Z$633, $AC$9:$AC$633, L$8, $AD$9:$AD$633, $E86)=0, "", CONCATENATE(SUMIFS($Z$9:$Z$633, $AC$9:$AC$633, L$8, $AD$9:$AD$633, $E86), ":", SUMIFS($AB$9:$AB$633, $AC$9:$AC$633, L$8, $AD$9:$AD$633, $E86),":", SUMIFS($AA$9:$AA$633, $AC$9:$AC$633, L$8, $AD$9:$AD$633, $E86),":", SUMIFS($AE$9:$AE$633, $AC$9:$AC$633, L$8, $AD$9:$AD$633, $E86)))</f>
        <v/>
      </c>
      <c r="M86" s="8" t="str">
        <f>IF(SUMIFS($Z$9:$Z$633, $AC$9:$AC$633, M$8, $AD$9:$AD$633, $E86)=0, "", CONCATENATE(SUMIFS($Z$9:$Z$633, $AC$9:$AC$633, M$8, $AD$9:$AD$633, $E86), ":", SUMIFS($AB$9:$AB$633, $AC$9:$AC$633, M$8, $AD$9:$AD$633, $E86),":", SUMIFS($AA$9:$AA$633, $AC$9:$AC$633, M$8, $AD$9:$AD$633, $E86),":", SUMIFS($AE$9:$AE$633, $AC$9:$AC$633, M$8, $AD$9:$AD$633, $E86)))</f>
        <v/>
      </c>
      <c r="N86" s="8" t="str">
        <f>IF(SUMIFS($Z$9:$Z$633, $AC$9:$AC$633, N$8, $AD$9:$AD$633, $E86)=0, "", CONCATENATE(SUMIFS($Z$9:$Z$633, $AC$9:$AC$633, N$8, $AD$9:$AD$633, $E86), ":", SUMIFS($AB$9:$AB$633, $AC$9:$AC$633, N$8, $AD$9:$AD$633, $E86),":", SUMIFS($AA$9:$AA$633, $AC$9:$AC$633, N$8, $AD$9:$AD$633, $E86),":", SUMIFS($AE$9:$AE$633, $AC$9:$AC$633, N$8, $AD$9:$AD$633, $E86)))</f>
        <v/>
      </c>
      <c r="O86" s="8" t="str">
        <f>IF(SUMIFS($Z$9:$Z$633, $AC$9:$AC$633, O$8, $AD$9:$AD$633, $E86)=0, "", CONCATENATE(SUMIFS($Z$9:$Z$633, $AC$9:$AC$633, O$8, $AD$9:$AD$633, $E86), ":", SUMIFS($AB$9:$AB$633, $AC$9:$AC$633, O$8, $AD$9:$AD$633, $E86),":", SUMIFS($AA$9:$AA$633, $AC$9:$AC$633, O$8, $AD$9:$AD$633, $E86),":", SUMIFS($AE$9:$AE$633, $AC$9:$AC$633, O$8, $AD$9:$AD$633, $E86)))</f>
        <v>266:39:3:40</v>
      </c>
      <c r="P86" s="8" t="str">
        <f>IF(SUMIFS($Z$9:$Z$633, $AC$9:$AC$633, P$8, $AD$9:$AD$633, $E86)=0, "", CONCATENATE(SUMIFS($Z$9:$Z$633, $AC$9:$AC$633, P$8, $AD$9:$AD$633, $E86), ":", SUMIFS($AB$9:$AB$633, $AC$9:$AC$633, P$8, $AD$9:$AD$633, $E86),":", SUMIFS($AA$9:$AA$633, $AC$9:$AC$633, P$8, $AD$9:$AD$633, $E86),":", SUMIFS($AE$9:$AE$633, $AC$9:$AC$633, P$8, $AD$9:$AD$633, $E86)))</f>
        <v/>
      </c>
      <c r="Q86" s="8" t="str">
        <f>IF(SUMIFS($Z$9:$Z$633, $AC$9:$AC$633, Q$8, $AD$9:$AD$633, $E86)=0, "", CONCATENATE(SUMIFS($Z$9:$Z$633, $AC$9:$AC$633, Q$8, $AD$9:$AD$633, $E86), ":", SUMIFS($AB$9:$AB$633, $AC$9:$AC$633, Q$8, $AD$9:$AD$633, $E86),":", SUMIFS($AA$9:$AA$633, $AC$9:$AC$633, Q$8, $AD$9:$AD$633, $E86),":", SUMIFS($AE$9:$AE$633, $AC$9:$AC$633, Q$8, $AD$9:$AD$633, $E86)))</f>
        <v>229:18:1:7</v>
      </c>
      <c r="R86" s="8" t="str">
        <f>IF(SUMIFS($Z$9:$Z$633, $AC$9:$AC$633, R$8, $AD$9:$AD$633, $E86)=0, "", CONCATENATE(SUMIFS($Z$9:$Z$633, $AC$9:$AC$633, R$8, $AD$9:$AD$633, $E86), ":", SUMIFS($AB$9:$AB$633, $AC$9:$AC$633, R$8, $AD$9:$AD$633, $E86),":", SUMIFS($AA$9:$AA$633, $AC$9:$AC$633, R$8, $AD$9:$AD$633, $E86),":", SUMIFS($AE$9:$AE$633, $AC$9:$AC$633, R$8, $AD$9:$AD$633, $E86)))</f>
        <v>226:32:2:0</v>
      </c>
      <c r="S86" s="8" t="str">
        <f>IF(SUMIFS($Z$9:$Z$633, $AC$9:$AC$633, S$8, $AD$9:$AD$633, $E86)=0, "", CONCATENATE(SUMIFS($Z$9:$Z$633, $AC$9:$AC$633, S$8, $AD$9:$AD$633, $E86), ":", SUMIFS($AB$9:$AB$633, $AC$9:$AC$633, S$8, $AD$9:$AD$633, $E86),":", SUMIFS($AA$9:$AA$633, $AC$9:$AC$633, S$8, $AD$9:$AD$633, $E86),":", SUMIFS($AE$9:$AE$633, $AC$9:$AC$633, S$8, $AD$9:$AD$633, $E86)))</f>
        <v>91:18:1:42</v>
      </c>
      <c r="T86" s="8" t="str">
        <f>IF(SUMIFS($Z$9:$Z$633, $AC$9:$AC$633, T$8, $AD$9:$AD$633, $E86)=0, "", CONCATENATE(SUMIFS($Z$9:$Z$633, $AC$9:$AC$633, T$8, $AD$9:$AD$633, $E86), ":", SUMIFS($AB$9:$AB$633, $AC$9:$AC$633, T$8, $AD$9:$AD$633, $E86),":", SUMIFS($AA$9:$AA$633, $AC$9:$AC$633, T$8, $AD$9:$AD$633, $E86),":", SUMIFS($AE$9:$AE$633, $AC$9:$AC$633, T$8, $AD$9:$AD$633, $E86)))</f>
        <v/>
      </c>
      <c r="U86" s="9" t="str">
        <f>IF(SUMIFS($Z$9:$Z$633, $AC$9:$AC$633, U$8, $AD$9:$AD$633, $E86)=0, "", CONCATENATE(SUMIFS($Z$9:$Z$633, $AC$9:$AC$633, U$8, $AD$9:$AD$633, $E86), ":", SUMIFS($AB$9:$AB$633, $AC$9:$AC$633, U$8, $AD$9:$AD$633, $E86),":", SUMIFS($AA$9:$AA$633, $AC$9:$AC$633, U$8, $AD$9:$AD$633, $E86),":", SUMIFS($AE$9:$AE$633, $AC$9:$AC$633, U$8, $AD$9:$AD$633, $E86)))</f>
        <v>249:36:4:17</v>
      </c>
      <c r="Z86" s="14">
        <v>77</v>
      </c>
      <c r="AA86" s="14">
        <v>1</v>
      </c>
      <c r="AB86" s="14">
        <v>19</v>
      </c>
      <c r="AC86" s="29">
        <v>2</v>
      </c>
      <c r="AD86" s="29">
        <v>60</v>
      </c>
      <c r="AE86" s="29">
        <v>32</v>
      </c>
      <c r="AF86" s="13" t="str">
        <f t="shared" si="4"/>
        <v>$H$69</v>
      </c>
      <c r="AG86" t="str">
        <f ca="1">IFERROR(ADDRESS(ROW(OFFSET(INDIRECT($AF86), IF(COUNTA($AF86:AF86)&lt;=$AA86-1, COUNTA($AF86:AF86), ""), 0)), COLUMN(INDIRECT($AF86))), "")</f>
        <v/>
      </c>
      <c r="AH86" t="str">
        <f ca="1">IFERROR(ADDRESS(ROW(OFFSET(INDIRECT($AF86), IF(COUNTA($AF86:AG86)&lt;=$AA86-1, COUNTA($AF86:AG86), ""), 0)), COLUMN(INDIRECT($AF86))), "")</f>
        <v/>
      </c>
      <c r="AI86" t="str">
        <f ca="1">IFERROR(ADDRESS(ROW(OFFSET(INDIRECT($AF86), IF(COUNTA($AF86:AH86)&lt;=$AA86-1, COUNTA($AF86:AH86), ""), 0)), COLUMN(INDIRECT($AF86))), "")</f>
        <v/>
      </c>
      <c r="AJ86" t="str">
        <f ca="1">IFERROR(ADDRESS(ROW(OFFSET(INDIRECT($AF86), IF(COUNTA($AF86:AI86)&lt;=$AA86-1, COUNTA($AF86:AI86), ""), 0)), COLUMN(INDIRECT($AF86))), "")</f>
        <v/>
      </c>
      <c r="AK86" t="str">
        <f t="shared" si="5"/>
        <v>$H$69</v>
      </c>
    </row>
    <row r="87" spans="1:37" x14ac:dyDescent="0.25">
      <c r="A87" s="14">
        <v>3</v>
      </c>
      <c r="B87" s="14">
        <v>94</v>
      </c>
      <c r="C87" s="14" t="str">
        <f t="shared" si="3"/>
        <v>$I$103</v>
      </c>
      <c r="E87" s="20">
        <v>78</v>
      </c>
      <c r="F87" s="23" t="str">
        <f>IF(SUMIFS($Z$9:$Z$633, $AC$9:$AC$633, F$8, $AD$9:$AD$633, $E87)=0, "", CONCATENATE(SUMIFS($Z$9:$Z$633, $AC$9:$AC$633, F$8, $AD$9:$AD$633, $E87), ":", SUMIFS($AB$9:$AB$633, $AC$9:$AC$633, F$8, $AD$9:$AD$633, $E87),":", SUMIFS($AA$9:$AA$633, $AC$9:$AC$633, F$8, $AD$9:$AD$633, $E87),":", SUMIFS($AE$9:$AE$633, $AC$9:$AC$633, F$8, $AD$9:$AD$633, $E87)))</f>
        <v>241:36:2:2</v>
      </c>
      <c r="G87" s="8" t="str">
        <f>IF(SUMIFS($Z$9:$Z$633, $AC$9:$AC$633, G$8, $AD$9:$AD$633, $E87)=0, "", CONCATENATE(SUMIFS($Z$9:$Z$633, $AC$9:$AC$633, G$8, $AD$9:$AD$633, $E87), ":", SUMIFS($AB$9:$AB$633, $AC$9:$AC$633, G$8, $AD$9:$AD$633, $E87),":", SUMIFS($AA$9:$AA$633, $AC$9:$AC$633, G$8, $AD$9:$AD$633, $E87),":", SUMIFS($AE$9:$AE$633, $AC$9:$AC$633, G$8, $AD$9:$AD$633, $E87)))</f>
        <v/>
      </c>
      <c r="H87" s="8" t="str">
        <f>IF(SUMIFS($Z$9:$Z$633, $AC$9:$AC$633, H$8, $AD$9:$AD$633, $E87)=0, "", CONCATENATE(SUMIFS($Z$9:$Z$633, $AC$9:$AC$633, H$8, $AD$9:$AD$633, $E87), ":", SUMIFS($AB$9:$AB$633, $AC$9:$AC$633, H$8, $AD$9:$AD$633, $E87),":", SUMIFS($AA$9:$AA$633, $AC$9:$AC$633, H$8, $AD$9:$AD$633, $E87),":", SUMIFS($AE$9:$AE$633, $AC$9:$AC$633, H$8, $AD$9:$AD$633, $E87)))</f>
        <v/>
      </c>
      <c r="I87" s="8" t="str">
        <f>IF(SUMIFS($Z$9:$Z$633, $AC$9:$AC$633, I$8, $AD$9:$AD$633, $E87)=0, "", CONCATENATE(SUMIFS($Z$9:$Z$633, $AC$9:$AC$633, I$8, $AD$9:$AD$633, $E87), ":", SUMIFS($AB$9:$AB$633, $AC$9:$AC$633, I$8, $AD$9:$AD$633, $E87),":", SUMIFS($AA$9:$AA$633, $AC$9:$AC$633, I$8, $AD$9:$AD$633, $E87),":", SUMIFS($AE$9:$AE$633, $AC$9:$AC$633, I$8, $AD$9:$AD$633, $E87)))</f>
        <v/>
      </c>
      <c r="J87" s="8" t="str">
        <f>IF(SUMIFS($Z$9:$Z$633, $AC$9:$AC$633, J$8, $AD$9:$AD$633, $E87)=0, "", CONCATENATE(SUMIFS($Z$9:$Z$633, $AC$9:$AC$633, J$8, $AD$9:$AD$633, $E87), ":", SUMIFS($AB$9:$AB$633, $AC$9:$AC$633, J$8, $AD$9:$AD$633, $E87),":", SUMIFS($AA$9:$AA$633, $AC$9:$AC$633, J$8, $AD$9:$AD$633, $E87),":", SUMIFS($AE$9:$AE$633, $AC$9:$AC$633, J$8, $AD$9:$AD$633, $E87)))</f>
        <v>406:40:5:35</v>
      </c>
      <c r="K87" s="8" t="str">
        <f>IF(SUMIFS($Z$9:$Z$633, $AC$9:$AC$633, K$8, $AD$9:$AD$633, $E87)=0, "", CONCATENATE(SUMIFS($Z$9:$Z$633, $AC$9:$AC$633, K$8, $AD$9:$AD$633, $E87), ":", SUMIFS($AB$9:$AB$633, $AC$9:$AC$633, K$8, $AD$9:$AD$633, $E87),":", SUMIFS($AA$9:$AA$633, $AC$9:$AC$633, K$8, $AD$9:$AD$633, $E87),":", SUMIFS($AE$9:$AE$633, $AC$9:$AC$633, K$8, $AD$9:$AD$633, $E87)))</f>
        <v/>
      </c>
      <c r="L87" s="8" t="str">
        <f>IF(SUMIFS($Z$9:$Z$633, $AC$9:$AC$633, L$8, $AD$9:$AD$633, $E87)=0, "", CONCATENATE(SUMIFS($Z$9:$Z$633, $AC$9:$AC$633, L$8, $AD$9:$AD$633, $E87), ":", SUMIFS($AB$9:$AB$633, $AC$9:$AC$633, L$8, $AD$9:$AD$633, $E87),":", SUMIFS($AA$9:$AA$633, $AC$9:$AC$633, L$8, $AD$9:$AD$633, $E87),":", SUMIFS($AE$9:$AE$633, $AC$9:$AC$633, L$8, $AD$9:$AD$633, $E87)))</f>
        <v/>
      </c>
      <c r="M87" s="8" t="str">
        <f>IF(SUMIFS($Z$9:$Z$633, $AC$9:$AC$633, M$8, $AD$9:$AD$633, $E87)=0, "", CONCATENATE(SUMIFS($Z$9:$Z$633, $AC$9:$AC$633, M$8, $AD$9:$AD$633, $E87), ":", SUMIFS($AB$9:$AB$633, $AC$9:$AC$633, M$8, $AD$9:$AD$633, $E87),":", SUMIFS($AA$9:$AA$633, $AC$9:$AC$633, M$8, $AD$9:$AD$633, $E87),":", SUMIFS($AE$9:$AE$633, $AC$9:$AC$633, M$8, $AD$9:$AD$633, $E87)))</f>
        <v/>
      </c>
      <c r="N87" s="8" t="str">
        <f>IF(SUMIFS($Z$9:$Z$633, $AC$9:$AC$633, N$8, $AD$9:$AD$633, $E87)=0, "", CONCATENATE(SUMIFS($Z$9:$Z$633, $AC$9:$AC$633, N$8, $AD$9:$AD$633, $E87), ":", SUMIFS($AB$9:$AB$633, $AC$9:$AC$633, N$8, $AD$9:$AD$633, $E87),":", SUMIFS($AA$9:$AA$633, $AC$9:$AC$633, N$8, $AD$9:$AD$633, $E87),":", SUMIFS($AE$9:$AE$633, $AC$9:$AC$633, N$8, $AD$9:$AD$633, $E87)))</f>
        <v>80:39:3:39</v>
      </c>
      <c r="O87" s="8" t="str">
        <f>IF(SUMIFS($Z$9:$Z$633, $AC$9:$AC$633, O$8, $AD$9:$AD$633, $E87)=0, "", CONCATENATE(SUMIFS($Z$9:$Z$633, $AC$9:$AC$633, O$8, $AD$9:$AD$633, $E87), ":", SUMIFS($AB$9:$AB$633, $AC$9:$AC$633, O$8, $AD$9:$AD$633, $E87),":", SUMIFS($AA$9:$AA$633, $AC$9:$AC$633, O$8, $AD$9:$AD$633, $E87),":", SUMIFS($AE$9:$AE$633, $AC$9:$AC$633, O$8, $AD$9:$AD$633, $E87)))</f>
        <v/>
      </c>
      <c r="P87" s="8" t="str">
        <f>IF(SUMIFS($Z$9:$Z$633, $AC$9:$AC$633, P$8, $AD$9:$AD$633, $E87)=0, "", CONCATENATE(SUMIFS($Z$9:$Z$633, $AC$9:$AC$633, P$8, $AD$9:$AD$633, $E87), ":", SUMIFS($AB$9:$AB$633, $AC$9:$AC$633, P$8, $AD$9:$AD$633, $E87),":", SUMIFS($AA$9:$AA$633, $AC$9:$AC$633, P$8, $AD$9:$AD$633, $E87),":", SUMIFS($AE$9:$AE$633, $AC$9:$AC$633, P$8, $AD$9:$AD$633, $E87)))</f>
        <v>346:39:3:41</v>
      </c>
      <c r="Q87" s="8" t="str">
        <f>IF(SUMIFS($Z$9:$Z$633, $AC$9:$AC$633, Q$8, $AD$9:$AD$633, $E87)=0, "", CONCATENATE(SUMIFS($Z$9:$Z$633, $AC$9:$AC$633, Q$8, $AD$9:$AD$633, $E87), ":", SUMIFS($AB$9:$AB$633, $AC$9:$AC$633, Q$8, $AD$9:$AD$633, $E87),":", SUMIFS($AA$9:$AA$633, $AC$9:$AC$633, Q$8, $AD$9:$AD$633, $E87),":", SUMIFS($AE$9:$AE$633, $AC$9:$AC$633, Q$8, $AD$9:$AD$633, $E87)))</f>
        <v/>
      </c>
      <c r="R87" s="8" t="str">
        <f>IF(SUMIFS($Z$9:$Z$633, $AC$9:$AC$633, R$8, $AD$9:$AD$633, $E87)=0, "", CONCATENATE(SUMIFS($Z$9:$Z$633, $AC$9:$AC$633, R$8, $AD$9:$AD$633, $E87), ":", SUMIFS($AB$9:$AB$633, $AC$9:$AC$633, R$8, $AD$9:$AD$633, $E87),":", SUMIFS($AA$9:$AA$633, $AC$9:$AC$633, R$8, $AD$9:$AD$633, $E87),":", SUMIFS($AE$9:$AE$633, $AC$9:$AC$633, R$8, $AD$9:$AD$633, $E87)))</f>
        <v/>
      </c>
      <c r="S87" s="8" t="str">
        <f>IF(SUMIFS($Z$9:$Z$633, $AC$9:$AC$633, S$8, $AD$9:$AD$633, $E87)=0, "", CONCATENATE(SUMIFS($Z$9:$Z$633, $AC$9:$AC$633, S$8, $AD$9:$AD$633, $E87), ":", SUMIFS($AB$9:$AB$633, $AC$9:$AC$633, S$8, $AD$9:$AD$633, $E87),":", SUMIFS($AA$9:$AA$633, $AC$9:$AC$633, S$8, $AD$9:$AD$633, $E87),":", SUMIFS($AE$9:$AE$633, $AC$9:$AC$633, S$8, $AD$9:$AD$633, $E87)))</f>
        <v/>
      </c>
      <c r="T87" s="8" t="str">
        <f>IF(SUMIFS($Z$9:$Z$633, $AC$9:$AC$633, T$8, $AD$9:$AD$633, $E87)=0, "", CONCATENATE(SUMIFS($Z$9:$Z$633, $AC$9:$AC$633, T$8, $AD$9:$AD$633, $E87), ":", SUMIFS($AB$9:$AB$633, $AC$9:$AC$633, T$8, $AD$9:$AD$633, $E87),":", SUMIFS($AA$9:$AA$633, $AC$9:$AC$633, T$8, $AD$9:$AD$633, $E87),":", SUMIFS($AE$9:$AE$633, $AC$9:$AC$633, T$8, $AD$9:$AD$633, $E87)))</f>
        <v>397:32:4:16</v>
      </c>
      <c r="U87" s="9" t="str">
        <f>IF(SUMIFS($Z$9:$Z$633, $AC$9:$AC$633, U$8, $AD$9:$AD$633, $E87)=0, "", CONCATENATE(SUMIFS($Z$9:$Z$633, $AC$9:$AC$633, U$8, $AD$9:$AD$633, $E87), ":", SUMIFS($AB$9:$AB$633, $AC$9:$AC$633, U$8, $AD$9:$AD$633, $E87),":", SUMIFS($AA$9:$AA$633, $AC$9:$AC$633, U$8, $AD$9:$AD$633, $E87),":", SUMIFS($AE$9:$AE$633, $AC$9:$AC$633, U$8, $AD$9:$AD$633, $E87)))</f>
        <v/>
      </c>
      <c r="Z87" s="14">
        <v>78</v>
      </c>
      <c r="AA87" s="14">
        <v>2</v>
      </c>
      <c r="AB87" s="14">
        <v>28</v>
      </c>
      <c r="AC87" s="29">
        <v>3</v>
      </c>
      <c r="AD87" s="29">
        <v>15</v>
      </c>
      <c r="AE87" s="29">
        <v>3</v>
      </c>
      <c r="AF87" s="13" t="str">
        <f t="shared" si="4"/>
        <v>$I$24</v>
      </c>
      <c r="AG87" t="str">
        <f ca="1">IFERROR(ADDRESS(ROW(OFFSET(INDIRECT($AF87), IF(COUNTA($AF87:AF87)&lt;=$AA87-1, COUNTA($AF87:AF87), ""), 0)), COLUMN(INDIRECT($AF87))), "")</f>
        <v>$I$25</v>
      </c>
      <c r="AH87" t="str">
        <f ca="1">IFERROR(ADDRESS(ROW(OFFSET(INDIRECT($AF87), IF(COUNTA($AF87:AG87)&lt;=$AA87-1, COUNTA($AF87:AG87), ""), 0)), COLUMN(INDIRECT($AF87))), "")</f>
        <v/>
      </c>
      <c r="AI87" t="str">
        <f ca="1">IFERROR(ADDRESS(ROW(OFFSET(INDIRECT($AF87), IF(COUNTA($AF87:AH87)&lt;=$AA87-1, COUNTA($AF87:AH87), ""), 0)), COLUMN(INDIRECT($AF87))), "")</f>
        <v/>
      </c>
      <c r="AJ87" t="str">
        <f ca="1">IFERROR(ADDRESS(ROW(OFFSET(INDIRECT($AF87), IF(COUNTA($AF87:AI87)&lt;=$AA87-1, COUNTA($AF87:AI87), ""), 0)), COLUMN(INDIRECT($AF87))), "")</f>
        <v/>
      </c>
      <c r="AK87" t="str">
        <f t="shared" ca="1" si="5"/>
        <v>$I$25</v>
      </c>
    </row>
    <row r="88" spans="1:37" x14ac:dyDescent="0.25">
      <c r="A88" s="14">
        <v>8</v>
      </c>
      <c r="B88" s="14">
        <v>98</v>
      </c>
      <c r="C88" s="14" t="str">
        <f t="shared" si="3"/>
        <v>$N$107</v>
      </c>
      <c r="E88" s="20">
        <v>79</v>
      </c>
      <c r="F88" s="23" t="str">
        <f>IF(SUMIFS($Z$9:$Z$633, $AC$9:$AC$633, F$8, $AD$9:$AD$633, $E88)=0, "", CONCATENATE(SUMIFS($Z$9:$Z$633, $AC$9:$AC$633, F$8, $AD$9:$AD$633, $E88), ":", SUMIFS($AB$9:$AB$633, $AC$9:$AC$633, F$8, $AD$9:$AD$633, $E88),":", SUMIFS($AA$9:$AA$633, $AC$9:$AC$633, F$8, $AD$9:$AD$633, $E88),":", SUMIFS($AE$9:$AE$633, $AC$9:$AC$633, F$8, $AD$9:$AD$633, $E88)))</f>
        <v/>
      </c>
      <c r="G88" s="8" t="str">
        <f>IF(SUMIFS($Z$9:$Z$633, $AC$9:$AC$633, G$8, $AD$9:$AD$633, $E88)=0, "", CONCATENATE(SUMIFS($Z$9:$Z$633, $AC$9:$AC$633, G$8, $AD$9:$AD$633, $E88), ":", SUMIFS($AB$9:$AB$633, $AC$9:$AC$633, G$8, $AD$9:$AD$633, $E88),":", SUMIFS($AA$9:$AA$633, $AC$9:$AC$633, G$8, $AD$9:$AD$633, $E88),":", SUMIFS($AE$9:$AE$633, $AC$9:$AC$633, G$8, $AD$9:$AD$633, $E88)))</f>
        <v/>
      </c>
      <c r="H88" s="8" t="str">
        <f>IF(SUMIFS($Z$9:$Z$633, $AC$9:$AC$633, H$8, $AD$9:$AD$633, $E88)=0, "", CONCATENATE(SUMIFS($Z$9:$Z$633, $AC$9:$AC$633, H$8, $AD$9:$AD$633, $E88), ":", SUMIFS($AB$9:$AB$633, $AC$9:$AC$633, H$8, $AD$9:$AD$633, $E88),":", SUMIFS($AA$9:$AA$633, $AC$9:$AC$633, H$8, $AD$9:$AD$633, $E88),":", SUMIFS($AE$9:$AE$633, $AC$9:$AC$633, H$8, $AD$9:$AD$633, $E88)))</f>
        <v>470:36:2:4</v>
      </c>
      <c r="I88" s="8" t="str">
        <f>IF(SUMIFS($Z$9:$Z$633, $AC$9:$AC$633, I$8, $AD$9:$AD$633, $E88)=0, "", CONCATENATE(SUMIFS($Z$9:$Z$633, $AC$9:$AC$633, I$8, $AD$9:$AD$633, $E88), ":", SUMIFS($AB$9:$AB$633, $AC$9:$AC$633, I$8, $AD$9:$AD$633, $E88),":", SUMIFS($AA$9:$AA$633, $AC$9:$AC$633, I$8, $AD$9:$AD$633, $E88),":", SUMIFS($AE$9:$AE$633, $AC$9:$AC$633, I$8, $AD$9:$AD$633, $E88)))</f>
        <v/>
      </c>
      <c r="J88" s="8" t="str">
        <f>IF(SUMIFS($Z$9:$Z$633, $AC$9:$AC$633, J$8, $AD$9:$AD$633, $E88)=0, "", CONCATENATE(SUMIFS($Z$9:$Z$633, $AC$9:$AC$633, J$8, $AD$9:$AD$633, $E88), ":", SUMIFS($AB$9:$AB$633, $AC$9:$AC$633, J$8, $AD$9:$AD$633, $E88),":", SUMIFS($AA$9:$AA$633, $AC$9:$AC$633, J$8, $AD$9:$AD$633, $E88),":", SUMIFS($AE$9:$AE$633, $AC$9:$AC$633, J$8, $AD$9:$AD$633, $E88)))</f>
        <v/>
      </c>
      <c r="K88" s="8" t="str">
        <f>IF(SUMIFS($Z$9:$Z$633, $AC$9:$AC$633, K$8, $AD$9:$AD$633, $E88)=0, "", CONCATENATE(SUMIFS($Z$9:$Z$633, $AC$9:$AC$633, K$8, $AD$9:$AD$633, $E88), ":", SUMIFS($AB$9:$AB$633, $AC$9:$AC$633, K$8, $AD$9:$AD$633, $E88),":", SUMIFS($AA$9:$AA$633, $AC$9:$AC$633, K$8, $AD$9:$AD$633, $E88),":", SUMIFS($AE$9:$AE$633, $AC$9:$AC$633, K$8, $AD$9:$AD$633, $E88)))</f>
        <v/>
      </c>
      <c r="L88" s="8" t="str">
        <f>IF(SUMIFS($Z$9:$Z$633, $AC$9:$AC$633, L$8, $AD$9:$AD$633, $E88)=0, "", CONCATENATE(SUMIFS($Z$9:$Z$633, $AC$9:$AC$633, L$8, $AD$9:$AD$633, $E88), ":", SUMIFS($AB$9:$AB$633, $AC$9:$AC$633, L$8, $AD$9:$AD$633, $E88),":", SUMIFS($AA$9:$AA$633, $AC$9:$AC$633, L$8, $AD$9:$AD$633, $E88),":", SUMIFS($AE$9:$AE$633, $AC$9:$AC$633, L$8, $AD$9:$AD$633, $E88)))</f>
        <v>450:35:5:24</v>
      </c>
      <c r="M88" s="8" t="str">
        <f>IF(SUMIFS($Z$9:$Z$633, $AC$9:$AC$633, M$8, $AD$9:$AD$633, $E88)=0, "", CONCATENATE(SUMIFS($Z$9:$Z$633, $AC$9:$AC$633, M$8, $AD$9:$AD$633, $E88), ":", SUMIFS($AB$9:$AB$633, $AC$9:$AC$633, M$8, $AD$9:$AD$633, $E88),":", SUMIFS($AA$9:$AA$633, $AC$9:$AC$633, M$8, $AD$9:$AD$633, $E88),":", SUMIFS($AE$9:$AE$633, $AC$9:$AC$633, M$8, $AD$9:$AD$633, $E88)))</f>
        <v/>
      </c>
      <c r="N88" s="8" t="str">
        <f>IF(SUMIFS($Z$9:$Z$633, $AC$9:$AC$633, N$8, $AD$9:$AD$633, $E88)=0, "", CONCATENATE(SUMIFS($Z$9:$Z$633, $AC$9:$AC$633, N$8, $AD$9:$AD$633, $E88), ":", SUMIFS($AB$9:$AB$633, $AC$9:$AC$633, N$8, $AD$9:$AD$633, $E88),":", SUMIFS($AA$9:$AA$633, $AC$9:$AC$633, N$8, $AD$9:$AD$633, $E88),":", SUMIFS($AE$9:$AE$633, $AC$9:$AC$633, N$8, $AD$9:$AD$633, $E88)))</f>
        <v/>
      </c>
      <c r="O88" s="8" t="str">
        <f>IF(SUMIFS($Z$9:$Z$633, $AC$9:$AC$633, O$8, $AD$9:$AD$633, $E88)=0, "", CONCATENATE(SUMIFS($Z$9:$Z$633, $AC$9:$AC$633, O$8, $AD$9:$AD$633, $E88), ":", SUMIFS($AB$9:$AB$633, $AC$9:$AC$633, O$8, $AD$9:$AD$633, $E88),":", SUMIFS($AA$9:$AA$633, $AC$9:$AC$633, O$8, $AD$9:$AD$633, $E88),":", SUMIFS($AE$9:$AE$633, $AC$9:$AC$633, O$8, $AD$9:$AD$633, $E88)))</f>
        <v/>
      </c>
      <c r="P88" s="8" t="str">
        <f>IF(SUMIFS($Z$9:$Z$633, $AC$9:$AC$633, P$8, $AD$9:$AD$633, $E88)=0, "", CONCATENATE(SUMIFS($Z$9:$Z$633, $AC$9:$AC$633, P$8, $AD$9:$AD$633, $E88), ":", SUMIFS($AB$9:$AB$633, $AC$9:$AC$633, P$8, $AD$9:$AD$633, $E88),":", SUMIFS($AA$9:$AA$633, $AC$9:$AC$633, P$8, $AD$9:$AD$633, $E88),":", SUMIFS($AE$9:$AE$633, $AC$9:$AC$633, P$8, $AD$9:$AD$633, $E88)))</f>
        <v/>
      </c>
      <c r="Q88" s="8" t="str">
        <f>IF(SUMIFS($Z$9:$Z$633, $AC$9:$AC$633, Q$8, $AD$9:$AD$633, $E88)=0, "", CONCATENATE(SUMIFS($Z$9:$Z$633, $AC$9:$AC$633, Q$8, $AD$9:$AD$633, $E88), ":", SUMIFS($AB$9:$AB$633, $AC$9:$AC$633, Q$8, $AD$9:$AD$633, $E88),":", SUMIFS($AA$9:$AA$633, $AC$9:$AC$633, Q$8, $AD$9:$AD$633, $E88),":", SUMIFS($AE$9:$AE$633, $AC$9:$AC$633, Q$8, $AD$9:$AD$633, $E88)))</f>
        <v>122:40:4:26</v>
      </c>
      <c r="R88" s="8" t="str">
        <f>IF(SUMIFS($Z$9:$Z$633, $AC$9:$AC$633, R$8, $AD$9:$AD$633, $E88)=0, "", CONCATENATE(SUMIFS($Z$9:$Z$633, $AC$9:$AC$633, R$8, $AD$9:$AD$633, $E88), ":", SUMIFS($AB$9:$AB$633, $AC$9:$AC$633, R$8, $AD$9:$AD$633, $E88),":", SUMIFS($AA$9:$AA$633, $AC$9:$AC$633, R$8, $AD$9:$AD$633, $E88),":", SUMIFS($AE$9:$AE$633, $AC$9:$AC$633, R$8, $AD$9:$AD$633, $E88)))</f>
        <v>170:32:4:14</v>
      </c>
      <c r="S88" s="8" t="str">
        <f>IF(SUMIFS($Z$9:$Z$633, $AC$9:$AC$633, S$8, $AD$9:$AD$633, $E88)=0, "", CONCATENATE(SUMIFS($Z$9:$Z$633, $AC$9:$AC$633, S$8, $AD$9:$AD$633, $E88), ":", SUMIFS($AB$9:$AB$633, $AC$9:$AC$633, S$8, $AD$9:$AD$633, $E88),":", SUMIFS($AA$9:$AA$633, $AC$9:$AC$633, S$8, $AD$9:$AD$633, $E88),":", SUMIFS($AE$9:$AE$633, $AC$9:$AC$633, S$8, $AD$9:$AD$633, $E88)))</f>
        <v>367:34:2:31</v>
      </c>
      <c r="T88" s="8" t="str">
        <f>IF(SUMIFS($Z$9:$Z$633, $AC$9:$AC$633, T$8, $AD$9:$AD$633, $E88)=0, "", CONCATENATE(SUMIFS($Z$9:$Z$633, $AC$9:$AC$633, T$8, $AD$9:$AD$633, $E88), ":", SUMIFS($AB$9:$AB$633, $AC$9:$AC$633, T$8, $AD$9:$AD$633, $E88),":", SUMIFS($AA$9:$AA$633, $AC$9:$AC$633, T$8, $AD$9:$AD$633, $E88),":", SUMIFS($AE$9:$AE$633, $AC$9:$AC$633, T$8, $AD$9:$AD$633, $E88)))</f>
        <v/>
      </c>
      <c r="U88" s="9" t="str">
        <f>IF(SUMIFS($Z$9:$Z$633, $AC$9:$AC$633, U$8, $AD$9:$AD$633, $E88)=0, "", CONCATENATE(SUMIFS($Z$9:$Z$633, $AC$9:$AC$633, U$8, $AD$9:$AD$633, $E88), ":", SUMIFS($AB$9:$AB$633, $AC$9:$AC$633, U$8, $AD$9:$AD$633, $E88),":", SUMIFS($AA$9:$AA$633, $AC$9:$AC$633, U$8, $AD$9:$AD$633, $E88),":", SUMIFS($AE$9:$AE$633, $AC$9:$AC$633, U$8, $AD$9:$AD$633, $E88)))</f>
        <v/>
      </c>
      <c r="Z88" s="14">
        <v>79</v>
      </c>
      <c r="AA88" s="14">
        <v>4</v>
      </c>
      <c r="AB88" s="14">
        <v>44</v>
      </c>
      <c r="AC88" s="29">
        <v>6</v>
      </c>
      <c r="AD88" s="29">
        <v>66</v>
      </c>
      <c r="AE88" s="29">
        <v>5</v>
      </c>
      <c r="AF88" s="13" t="str">
        <f t="shared" si="4"/>
        <v>$L$75</v>
      </c>
      <c r="AG88" t="str">
        <f ca="1">IFERROR(ADDRESS(ROW(OFFSET(INDIRECT($AF88), IF(COUNTA($AF88:AF88)&lt;=$AA88-1, COUNTA($AF88:AF88), ""), 0)), COLUMN(INDIRECT($AF88))), "")</f>
        <v>$L$76</v>
      </c>
      <c r="AH88" t="str">
        <f ca="1">IFERROR(ADDRESS(ROW(OFFSET(INDIRECT($AF88), IF(COUNTA($AF88:AG88)&lt;=$AA88-1, COUNTA($AF88:AG88), ""), 0)), COLUMN(INDIRECT($AF88))), "")</f>
        <v>$L$77</v>
      </c>
      <c r="AI88" t="str">
        <f ca="1">IFERROR(ADDRESS(ROW(OFFSET(INDIRECT($AF88), IF(COUNTA($AF88:AH88)&lt;=$AA88-1, COUNTA($AF88:AH88), ""), 0)), COLUMN(INDIRECT($AF88))), "")</f>
        <v>$L$78</v>
      </c>
      <c r="AJ88" t="str">
        <f ca="1">IFERROR(ADDRESS(ROW(OFFSET(INDIRECT($AF88), IF(COUNTA($AF88:AI88)&lt;=$AA88-1, COUNTA($AF88:AI88), ""), 0)), COLUMN(INDIRECT($AF88))), "")</f>
        <v/>
      </c>
      <c r="AK88" t="str">
        <f t="shared" ca="1" si="5"/>
        <v>$L$78</v>
      </c>
    </row>
    <row r="89" spans="1:37" x14ac:dyDescent="0.25">
      <c r="E89" s="20">
        <v>80</v>
      </c>
      <c r="F89" s="23" t="str">
        <f>IF(SUMIFS($Z$9:$Z$633, $AC$9:$AC$633, F$8, $AD$9:$AD$633, $E89)=0, "", CONCATENATE(SUMIFS($Z$9:$Z$633, $AC$9:$AC$633, F$8, $AD$9:$AD$633, $E89), ":", SUMIFS($AB$9:$AB$633, $AC$9:$AC$633, F$8, $AD$9:$AD$633, $E89),":", SUMIFS($AA$9:$AA$633, $AC$9:$AC$633, F$8, $AD$9:$AD$633, $E89),":", SUMIFS($AE$9:$AE$633, $AC$9:$AC$633, F$8, $AD$9:$AD$633, $E89)))</f>
        <v>331:36:4:18</v>
      </c>
      <c r="G89" s="8" t="str">
        <f>IF(SUMIFS($Z$9:$Z$633, $AC$9:$AC$633, G$8, $AD$9:$AD$633, $E89)=0, "", CONCATENATE(SUMIFS($Z$9:$Z$633, $AC$9:$AC$633, G$8, $AD$9:$AD$633, $E89), ":", SUMIFS($AB$9:$AB$633, $AC$9:$AC$633, G$8, $AD$9:$AD$633, $E89),":", SUMIFS($AA$9:$AA$633, $AC$9:$AC$633, G$8, $AD$9:$AD$633, $E89),":", SUMIFS($AE$9:$AE$633, $AC$9:$AC$633, G$8, $AD$9:$AD$633, $E89)))</f>
        <v>54:33:3:35</v>
      </c>
      <c r="H89" s="8" t="str">
        <f>IF(SUMIFS($Z$9:$Z$633, $AC$9:$AC$633, H$8, $AD$9:$AD$633, $E89)=0, "", CONCATENATE(SUMIFS($Z$9:$Z$633, $AC$9:$AC$633, H$8, $AD$9:$AD$633, $E89), ":", SUMIFS($AB$9:$AB$633, $AC$9:$AC$633, H$8, $AD$9:$AD$633, $E89),":", SUMIFS($AA$9:$AA$633, $AC$9:$AC$633, H$8, $AD$9:$AD$633, $E89),":", SUMIFS($AE$9:$AE$633, $AC$9:$AC$633, H$8, $AD$9:$AD$633, $E89)))</f>
        <v/>
      </c>
      <c r="I89" s="8" t="str">
        <f>IF(SUMIFS($Z$9:$Z$633, $AC$9:$AC$633, I$8, $AD$9:$AD$633, $E89)=0, "", CONCATENATE(SUMIFS($Z$9:$Z$633, $AC$9:$AC$633, I$8, $AD$9:$AD$633, $E89), ":", SUMIFS($AB$9:$AB$633, $AC$9:$AC$633, I$8, $AD$9:$AD$633, $E89),":", SUMIFS($AA$9:$AA$633, $AC$9:$AC$633, I$8, $AD$9:$AD$633, $E89),":", SUMIFS($AE$9:$AE$633, $AC$9:$AC$633, I$8, $AD$9:$AD$633, $E89)))</f>
        <v/>
      </c>
      <c r="J89" s="8" t="str">
        <f>IF(SUMIFS($Z$9:$Z$633, $AC$9:$AC$633, J$8, $AD$9:$AD$633, $E89)=0, "", CONCATENATE(SUMIFS($Z$9:$Z$633, $AC$9:$AC$633, J$8, $AD$9:$AD$633, $E89), ":", SUMIFS($AB$9:$AB$633, $AC$9:$AC$633, J$8, $AD$9:$AD$633, $E89),":", SUMIFS($AA$9:$AA$633, $AC$9:$AC$633, J$8, $AD$9:$AD$633, $E89),":", SUMIFS($AE$9:$AE$633, $AC$9:$AC$633, J$8, $AD$9:$AD$633, $E89)))</f>
        <v/>
      </c>
      <c r="K89" s="8" t="str">
        <f>IF(SUMIFS($Z$9:$Z$633, $AC$9:$AC$633, K$8, $AD$9:$AD$633, $E89)=0, "", CONCATENATE(SUMIFS($Z$9:$Z$633, $AC$9:$AC$633, K$8, $AD$9:$AD$633, $E89), ":", SUMIFS($AB$9:$AB$633, $AC$9:$AC$633, K$8, $AD$9:$AD$633, $E89),":", SUMIFS($AA$9:$AA$633, $AC$9:$AC$633, K$8, $AD$9:$AD$633, $E89),":", SUMIFS($AE$9:$AE$633, $AC$9:$AC$633, K$8, $AD$9:$AD$633, $E89)))</f>
        <v/>
      </c>
      <c r="L89" s="8" t="str">
        <f>IF(SUMIFS($Z$9:$Z$633, $AC$9:$AC$633, L$8, $AD$9:$AD$633, $E89)=0, "", CONCATENATE(SUMIFS($Z$9:$Z$633, $AC$9:$AC$633, L$8, $AD$9:$AD$633, $E89), ":", SUMIFS($AB$9:$AB$633, $AC$9:$AC$633, L$8, $AD$9:$AD$633, $E89),":", SUMIFS($AA$9:$AA$633, $AC$9:$AC$633, L$8, $AD$9:$AD$633, $E89),":", SUMIFS($AE$9:$AE$633, $AC$9:$AC$633, L$8, $AD$9:$AD$633, $E89)))</f>
        <v/>
      </c>
      <c r="M89" s="8" t="str">
        <f>IF(SUMIFS($Z$9:$Z$633, $AC$9:$AC$633, M$8, $AD$9:$AD$633, $E89)=0, "", CONCATENATE(SUMIFS($Z$9:$Z$633, $AC$9:$AC$633, M$8, $AD$9:$AD$633, $E89), ":", SUMIFS($AB$9:$AB$633, $AC$9:$AC$633, M$8, $AD$9:$AD$633, $E89),":", SUMIFS($AA$9:$AA$633, $AC$9:$AC$633, M$8, $AD$9:$AD$633, $E89),":", SUMIFS($AE$9:$AE$633, $AC$9:$AC$633, M$8, $AD$9:$AD$633, $E89)))</f>
        <v/>
      </c>
      <c r="N89" s="8" t="str">
        <f>IF(SUMIFS($Z$9:$Z$633, $AC$9:$AC$633, N$8, $AD$9:$AD$633, $E89)=0, "", CONCATENATE(SUMIFS($Z$9:$Z$633, $AC$9:$AC$633, N$8, $AD$9:$AD$633, $E89), ":", SUMIFS($AB$9:$AB$633, $AC$9:$AC$633, N$8, $AD$9:$AD$633, $E89),":", SUMIFS($AA$9:$AA$633, $AC$9:$AC$633, N$8, $AD$9:$AD$633, $E89),":", SUMIFS($AE$9:$AE$633, $AC$9:$AC$633, N$8, $AD$9:$AD$633, $E89)))</f>
        <v/>
      </c>
      <c r="O89" s="8" t="str">
        <f>IF(SUMIFS($Z$9:$Z$633, $AC$9:$AC$633, O$8, $AD$9:$AD$633, $E89)=0, "", CONCATENATE(SUMIFS($Z$9:$Z$633, $AC$9:$AC$633, O$8, $AD$9:$AD$633, $E89), ":", SUMIFS($AB$9:$AB$633, $AC$9:$AC$633, O$8, $AD$9:$AD$633, $E89),":", SUMIFS($AA$9:$AA$633, $AC$9:$AC$633, O$8, $AD$9:$AD$633, $E89),":", SUMIFS($AE$9:$AE$633, $AC$9:$AC$633, O$8, $AD$9:$AD$633, $E89)))</f>
        <v>333:36:3:11</v>
      </c>
      <c r="P89" s="8" t="str">
        <f>IF(SUMIFS($Z$9:$Z$633, $AC$9:$AC$633, P$8, $AD$9:$AD$633, $E89)=0, "", CONCATENATE(SUMIFS($Z$9:$Z$633, $AC$9:$AC$633, P$8, $AD$9:$AD$633, $E89), ":", SUMIFS($AB$9:$AB$633, $AC$9:$AC$633, P$8, $AD$9:$AD$633, $E89),":", SUMIFS($AA$9:$AA$633, $AC$9:$AC$633, P$8, $AD$9:$AD$633, $E89),":", SUMIFS($AE$9:$AE$633, $AC$9:$AC$633, P$8, $AD$9:$AD$633, $E89)))</f>
        <v/>
      </c>
      <c r="Q89" s="8" t="str">
        <f>IF(SUMIFS($Z$9:$Z$633, $AC$9:$AC$633, Q$8, $AD$9:$AD$633, $E89)=0, "", CONCATENATE(SUMIFS($Z$9:$Z$633, $AC$9:$AC$633, Q$8, $AD$9:$AD$633, $E89), ":", SUMIFS($AB$9:$AB$633, $AC$9:$AC$633, Q$8, $AD$9:$AD$633, $E89),":", SUMIFS($AA$9:$AA$633, $AC$9:$AC$633, Q$8, $AD$9:$AD$633, $E89),":", SUMIFS($AE$9:$AE$633, $AC$9:$AC$633, Q$8, $AD$9:$AD$633, $E89)))</f>
        <v/>
      </c>
      <c r="R89" s="8" t="str">
        <f>IF(SUMIFS($Z$9:$Z$633, $AC$9:$AC$633, R$8, $AD$9:$AD$633, $E89)=0, "", CONCATENATE(SUMIFS($Z$9:$Z$633, $AC$9:$AC$633, R$8, $AD$9:$AD$633, $E89), ":", SUMIFS($AB$9:$AB$633, $AC$9:$AC$633, R$8, $AD$9:$AD$633, $E89),":", SUMIFS($AA$9:$AA$633, $AC$9:$AC$633, R$8, $AD$9:$AD$633, $E89),":", SUMIFS($AE$9:$AE$633, $AC$9:$AC$633, R$8, $AD$9:$AD$633, $E89)))</f>
        <v/>
      </c>
      <c r="S89" s="8" t="str">
        <f>IF(SUMIFS($Z$9:$Z$633, $AC$9:$AC$633, S$8, $AD$9:$AD$633, $E89)=0, "", CONCATENATE(SUMIFS($Z$9:$Z$633, $AC$9:$AC$633, S$8, $AD$9:$AD$633, $E89), ":", SUMIFS($AB$9:$AB$633, $AC$9:$AC$633, S$8, $AD$9:$AD$633, $E89),":", SUMIFS($AA$9:$AA$633, $AC$9:$AC$633, S$8, $AD$9:$AD$633, $E89),":", SUMIFS($AE$9:$AE$633, $AC$9:$AC$633, S$8, $AD$9:$AD$633, $E89)))</f>
        <v/>
      </c>
      <c r="T89" s="8" t="str">
        <f>IF(SUMIFS($Z$9:$Z$633, $AC$9:$AC$633, T$8, $AD$9:$AD$633, $E89)=0, "", CONCATENATE(SUMIFS($Z$9:$Z$633, $AC$9:$AC$633, T$8, $AD$9:$AD$633, $E89), ":", SUMIFS($AB$9:$AB$633, $AC$9:$AC$633, T$8, $AD$9:$AD$633, $E89),":", SUMIFS($AA$9:$AA$633, $AC$9:$AC$633, T$8, $AD$9:$AD$633, $E89),":", SUMIFS($AE$9:$AE$633, $AC$9:$AC$633, T$8, $AD$9:$AD$633, $E89)))</f>
        <v/>
      </c>
      <c r="U89" s="9" t="str">
        <f>IF(SUMIFS($Z$9:$Z$633, $AC$9:$AC$633, U$8, $AD$9:$AD$633, $E89)=0, "", CONCATENATE(SUMIFS($Z$9:$Z$633, $AC$9:$AC$633, U$8, $AD$9:$AD$633, $E89), ":", SUMIFS($AB$9:$AB$633, $AC$9:$AC$633, U$8, $AD$9:$AD$633, $E89),":", SUMIFS($AA$9:$AA$633, $AC$9:$AC$633, U$8, $AD$9:$AD$633, $E89),":", SUMIFS($AE$9:$AE$633, $AC$9:$AC$633, U$8, $AD$9:$AD$633, $E89)))</f>
        <v/>
      </c>
      <c r="Z89" s="14">
        <v>80</v>
      </c>
      <c r="AA89" s="14">
        <v>3</v>
      </c>
      <c r="AB89" s="14">
        <v>39</v>
      </c>
      <c r="AC89" s="29">
        <v>8</v>
      </c>
      <c r="AD89" s="29">
        <v>78</v>
      </c>
      <c r="AE89" s="29">
        <v>39</v>
      </c>
      <c r="AF89" s="13" t="str">
        <f t="shared" si="4"/>
        <v>$N$87</v>
      </c>
      <c r="AG89" t="str">
        <f ca="1">IFERROR(ADDRESS(ROW(OFFSET(INDIRECT($AF89), IF(COUNTA($AF89:AF89)&lt;=$AA89-1, COUNTA($AF89:AF89), ""), 0)), COLUMN(INDIRECT($AF89))), "")</f>
        <v>$N$88</v>
      </c>
      <c r="AH89" t="str">
        <f ca="1">IFERROR(ADDRESS(ROW(OFFSET(INDIRECT($AF89), IF(COUNTA($AF89:AG89)&lt;=$AA89-1, COUNTA($AF89:AG89), ""), 0)), COLUMN(INDIRECT($AF89))), "")</f>
        <v>$N$89</v>
      </c>
      <c r="AI89" t="str">
        <f ca="1">IFERROR(ADDRESS(ROW(OFFSET(INDIRECT($AF89), IF(COUNTA($AF89:AH89)&lt;=$AA89-1, COUNTA($AF89:AH89), ""), 0)), COLUMN(INDIRECT($AF89))), "")</f>
        <v/>
      </c>
      <c r="AJ89" t="str">
        <f ca="1">IFERROR(ADDRESS(ROW(OFFSET(INDIRECT($AF89), IF(COUNTA($AF89:AI89)&lt;=$AA89-1, COUNTA($AF89:AI89), ""), 0)), COLUMN(INDIRECT($AF89))), "")</f>
        <v/>
      </c>
      <c r="AK89" t="str">
        <f t="shared" ca="1" si="5"/>
        <v>$N$89</v>
      </c>
    </row>
    <row r="90" spans="1:37" x14ac:dyDescent="0.25">
      <c r="E90" s="20">
        <v>81</v>
      </c>
      <c r="F90" s="23" t="str">
        <f>IF(SUMIFS($Z$9:$Z$633, $AC$9:$AC$633, F$8, $AD$9:$AD$633, $E90)=0, "", CONCATENATE(SUMIFS($Z$9:$Z$633, $AC$9:$AC$633, F$8, $AD$9:$AD$633, $E90), ":", SUMIFS($AB$9:$AB$633, $AC$9:$AC$633, F$8, $AD$9:$AD$633, $E90),":", SUMIFS($AA$9:$AA$633, $AC$9:$AC$633, F$8, $AD$9:$AD$633, $E90),":", SUMIFS($AE$9:$AE$633, $AC$9:$AC$633, F$8, $AD$9:$AD$633, $E90)))</f>
        <v/>
      </c>
      <c r="G90" s="8" t="str">
        <f>IF(SUMIFS($Z$9:$Z$633, $AC$9:$AC$633, G$8, $AD$9:$AD$633, $E90)=0, "", CONCATENATE(SUMIFS($Z$9:$Z$633, $AC$9:$AC$633, G$8, $AD$9:$AD$633, $E90), ":", SUMIFS($AB$9:$AB$633, $AC$9:$AC$633, G$8, $AD$9:$AD$633, $E90),":", SUMIFS($AA$9:$AA$633, $AC$9:$AC$633, G$8, $AD$9:$AD$633, $E90),":", SUMIFS($AE$9:$AE$633, $AC$9:$AC$633, G$8, $AD$9:$AD$633, $E90)))</f>
        <v/>
      </c>
      <c r="H90" s="8" t="str">
        <f>IF(SUMIFS($Z$9:$Z$633, $AC$9:$AC$633, H$8, $AD$9:$AD$633, $E90)=0, "", CONCATENATE(SUMIFS($Z$9:$Z$633, $AC$9:$AC$633, H$8, $AD$9:$AD$633, $E90), ":", SUMIFS($AB$9:$AB$633, $AC$9:$AC$633, H$8, $AD$9:$AD$633, $E90),":", SUMIFS($AA$9:$AA$633, $AC$9:$AC$633, H$8, $AD$9:$AD$633, $E90),":", SUMIFS($AE$9:$AE$633, $AC$9:$AC$633, H$8, $AD$9:$AD$633, $E90)))</f>
        <v>411:36:4:20</v>
      </c>
      <c r="I90" s="8" t="str">
        <f>IF(SUMIFS($Z$9:$Z$633, $AC$9:$AC$633, I$8, $AD$9:$AD$633, $E90)=0, "", CONCATENATE(SUMIFS($Z$9:$Z$633, $AC$9:$AC$633, I$8, $AD$9:$AD$633, $E90), ":", SUMIFS($AB$9:$AB$633, $AC$9:$AC$633, I$8, $AD$9:$AD$633, $E90),":", SUMIFS($AA$9:$AA$633, $AC$9:$AC$633, I$8, $AD$9:$AD$633, $E90),":", SUMIFS($AE$9:$AE$633, $AC$9:$AC$633, I$8, $AD$9:$AD$633, $E90)))</f>
        <v>34:40:2:18</v>
      </c>
      <c r="J90" s="8" t="str">
        <f>IF(SUMIFS($Z$9:$Z$633, $AC$9:$AC$633, J$8, $AD$9:$AD$633, $E90)=0, "", CONCATENATE(SUMIFS($Z$9:$Z$633, $AC$9:$AC$633, J$8, $AD$9:$AD$633, $E90), ":", SUMIFS($AB$9:$AB$633, $AC$9:$AC$633, J$8, $AD$9:$AD$633, $E90),":", SUMIFS($AA$9:$AA$633, $AC$9:$AC$633, J$8, $AD$9:$AD$633, $E90),":", SUMIFS($AE$9:$AE$633, $AC$9:$AC$633, J$8, $AD$9:$AD$633, $E90)))</f>
        <v/>
      </c>
      <c r="K90" s="8" t="str">
        <f>IF(SUMIFS($Z$9:$Z$633, $AC$9:$AC$633, K$8, $AD$9:$AD$633, $E90)=0, "", CONCATENATE(SUMIFS($Z$9:$Z$633, $AC$9:$AC$633, K$8, $AD$9:$AD$633, $E90), ":", SUMIFS($AB$9:$AB$633, $AC$9:$AC$633, K$8, $AD$9:$AD$633, $E90),":", SUMIFS($AA$9:$AA$633, $AC$9:$AC$633, K$8, $AD$9:$AD$633, $E90),":", SUMIFS($AE$9:$AE$633, $AC$9:$AC$633, K$8, $AD$9:$AD$633, $E90)))</f>
        <v/>
      </c>
      <c r="L90" s="8" t="str">
        <f>IF(SUMIFS($Z$9:$Z$633, $AC$9:$AC$633, L$8, $AD$9:$AD$633, $E90)=0, "", CONCATENATE(SUMIFS($Z$9:$Z$633, $AC$9:$AC$633, L$8, $AD$9:$AD$633, $E90), ":", SUMIFS($AB$9:$AB$633, $AC$9:$AC$633, L$8, $AD$9:$AD$633, $E90),":", SUMIFS($AA$9:$AA$633, $AC$9:$AC$633, L$8, $AD$9:$AD$633, $E90),":", SUMIFS($AE$9:$AE$633, $AC$9:$AC$633, L$8, $AD$9:$AD$633, $E90)))</f>
        <v/>
      </c>
      <c r="M90" s="8" t="str">
        <f>IF(SUMIFS($Z$9:$Z$633, $AC$9:$AC$633, M$8, $AD$9:$AD$633, $E90)=0, "", CONCATENATE(SUMIFS($Z$9:$Z$633, $AC$9:$AC$633, M$8, $AD$9:$AD$633, $E90), ":", SUMIFS($AB$9:$AB$633, $AC$9:$AC$633, M$8, $AD$9:$AD$633, $E90),":", SUMIFS($AA$9:$AA$633, $AC$9:$AC$633, M$8, $AD$9:$AD$633, $E90),":", SUMIFS($AE$9:$AE$633, $AC$9:$AC$633, M$8, $AD$9:$AD$633, $E90)))</f>
        <v>248:33:3:40</v>
      </c>
      <c r="N90" s="8" t="str">
        <f>IF(SUMIFS($Z$9:$Z$633, $AC$9:$AC$633, N$8, $AD$9:$AD$633, $E90)=0, "", CONCATENATE(SUMIFS($Z$9:$Z$633, $AC$9:$AC$633, N$8, $AD$9:$AD$633, $E90), ":", SUMIFS($AB$9:$AB$633, $AC$9:$AC$633, N$8, $AD$9:$AD$633, $E90),":", SUMIFS($AA$9:$AA$633, $AC$9:$AC$633, N$8, $AD$9:$AD$633, $E90),":", SUMIFS($AE$9:$AE$633, $AC$9:$AC$633, N$8, $AD$9:$AD$633, $E90)))</f>
        <v>499:24:2:15</v>
      </c>
      <c r="O90" s="8" t="str">
        <f>IF(SUMIFS($Z$9:$Z$633, $AC$9:$AC$633, O$8, $AD$9:$AD$633, $E90)=0, "", CONCATENATE(SUMIFS($Z$9:$Z$633, $AC$9:$AC$633, O$8, $AD$9:$AD$633, $E90), ":", SUMIFS($AB$9:$AB$633, $AC$9:$AC$633, O$8, $AD$9:$AD$633, $E90),":", SUMIFS($AA$9:$AA$633, $AC$9:$AC$633, O$8, $AD$9:$AD$633, $E90),":", SUMIFS($AE$9:$AE$633, $AC$9:$AC$633, O$8, $AD$9:$AD$633, $E90)))</f>
        <v/>
      </c>
      <c r="P90" s="8" t="str">
        <f>IF(SUMIFS($Z$9:$Z$633, $AC$9:$AC$633, P$8, $AD$9:$AD$633, $E90)=0, "", CONCATENATE(SUMIFS($Z$9:$Z$633, $AC$9:$AC$633, P$8, $AD$9:$AD$633, $E90), ":", SUMIFS($AB$9:$AB$633, $AC$9:$AC$633, P$8, $AD$9:$AD$633, $E90),":", SUMIFS($AA$9:$AA$633, $AC$9:$AC$633, P$8, $AD$9:$AD$633, $E90),":", SUMIFS($AE$9:$AE$633, $AC$9:$AC$633, P$8, $AD$9:$AD$633, $E90)))</f>
        <v>463:18:1:17</v>
      </c>
      <c r="Q90" s="8" t="str">
        <f>IF(SUMIFS($Z$9:$Z$633, $AC$9:$AC$633, Q$8, $AD$9:$AD$633, $E90)=0, "", CONCATENATE(SUMIFS($Z$9:$Z$633, $AC$9:$AC$633, Q$8, $AD$9:$AD$633, $E90), ":", SUMIFS($AB$9:$AB$633, $AC$9:$AC$633, Q$8, $AD$9:$AD$633, $E90),":", SUMIFS($AA$9:$AA$633, $AC$9:$AC$633, Q$8, $AD$9:$AD$633, $E90),":", SUMIFS($AE$9:$AE$633, $AC$9:$AC$633, Q$8, $AD$9:$AD$633, $E90)))</f>
        <v/>
      </c>
      <c r="R90" s="8" t="str">
        <f>IF(SUMIFS($Z$9:$Z$633, $AC$9:$AC$633, R$8, $AD$9:$AD$633, $E90)=0, "", CONCATENATE(SUMIFS($Z$9:$Z$633, $AC$9:$AC$633, R$8, $AD$9:$AD$633, $E90), ":", SUMIFS($AB$9:$AB$633, $AC$9:$AC$633, R$8, $AD$9:$AD$633, $E90),":", SUMIFS($AA$9:$AA$633, $AC$9:$AC$633, R$8, $AD$9:$AD$633, $E90),":", SUMIFS($AE$9:$AE$633, $AC$9:$AC$633, R$8, $AD$9:$AD$633, $E90)))</f>
        <v/>
      </c>
      <c r="S90" s="8" t="str">
        <f>IF(SUMIFS($Z$9:$Z$633, $AC$9:$AC$633, S$8, $AD$9:$AD$633, $E90)=0, "", CONCATENATE(SUMIFS($Z$9:$Z$633, $AC$9:$AC$633, S$8, $AD$9:$AD$633, $E90), ":", SUMIFS($AB$9:$AB$633, $AC$9:$AC$633, S$8, $AD$9:$AD$633, $E90),":", SUMIFS($AA$9:$AA$633, $AC$9:$AC$633, S$8, $AD$9:$AD$633, $E90),":", SUMIFS($AE$9:$AE$633, $AC$9:$AC$633, S$8, $AD$9:$AD$633, $E90)))</f>
        <v>233:32:2:1</v>
      </c>
      <c r="T90" s="8" t="str">
        <f>IF(SUMIFS($Z$9:$Z$633, $AC$9:$AC$633, T$8, $AD$9:$AD$633, $E90)=0, "", CONCATENATE(SUMIFS($Z$9:$Z$633, $AC$9:$AC$633, T$8, $AD$9:$AD$633, $E90), ":", SUMIFS($AB$9:$AB$633, $AC$9:$AC$633, T$8, $AD$9:$AD$633, $E90),":", SUMIFS($AA$9:$AA$633, $AC$9:$AC$633, T$8, $AD$9:$AD$633, $E90),":", SUMIFS($AE$9:$AE$633, $AC$9:$AC$633, T$8, $AD$9:$AD$633, $E90)))</f>
        <v/>
      </c>
      <c r="U90" s="9" t="str">
        <f>IF(SUMIFS($Z$9:$Z$633, $AC$9:$AC$633, U$8, $AD$9:$AD$633, $E90)=0, "", CONCATENATE(SUMIFS($Z$9:$Z$633, $AC$9:$AC$633, U$8, $AD$9:$AD$633, $E90), ":", SUMIFS($AB$9:$AB$633, $AC$9:$AC$633, U$8, $AD$9:$AD$633, $E90),":", SUMIFS($AA$9:$AA$633, $AC$9:$AC$633, U$8, $AD$9:$AD$633, $E90),":", SUMIFS($AE$9:$AE$633, $AC$9:$AC$633, U$8, $AD$9:$AD$633, $E90)))</f>
        <v>621:34:2:33</v>
      </c>
      <c r="Z90" s="14">
        <v>81</v>
      </c>
      <c r="AA90" s="14">
        <v>5</v>
      </c>
      <c r="AB90" s="14">
        <v>40</v>
      </c>
      <c r="AC90" s="29">
        <v>1</v>
      </c>
      <c r="AD90" s="29">
        <v>69</v>
      </c>
      <c r="AE90" s="29">
        <v>32</v>
      </c>
      <c r="AF90" s="13" t="str">
        <f t="shared" si="4"/>
        <v>$G$78</v>
      </c>
      <c r="AG90" t="str">
        <f ca="1">IFERROR(ADDRESS(ROW(OFFSET(INDIRECT($AF90), IF(COUNTA($AF90:AF90)&lt;=$AA90-1, COUNTA($AF90:AF90), ""), 0)), COLUMN(INDIRECT($AF90))), "")</f>
        <v>$G$79</v>
      </c>
      <c r="AH90" t="str">
        <f ca="1">IFERROR(ADDRESS(ROW(OFFSET(INDIRECT($AF90), IF(COUNTA($AF90:AG90)&lt;=$AA90-1, COUNTA($AF90:AG90), ""), 0)), COLUMN(INDIRECT($AF90))), "")</f>
        <v>$G$80</v>
      </c>
      <c r="AI90" t="str">
        <f ca="1">IFERROR(ADDRESS(ROW(OFFSET(INDIRECT($AF90), IF(COUNTA($AF90:AH90)&lt;=$AA90-1, COUNTA($AF90:AH90), ""), 0)), COLUMN(INDIRECT($AF90))), "")</f>
        <v>$G$81</v>
      </c>
      <c r="AJ90" t="str">
        <f ca="1">IFERROR(ADDRESS(ROW(OFFSET(INDIRECT($AF90), IF(COUNTA($AF90:AI90)&lt;=$AA90-1, COUNTA($AF90:AI90), ""), 0)), COLUMN(INDIRECT($AF90))), "")</f>
        <v>$G$82</v>
      </c>
      <c r="AK90" t="str">
        <f t="shared" ca="1" si="5"/>
        <v>$G$82</v>
      </c>
    </row>
    <row r="91" spans="1:37" x14ac:dyDescent="0.25">
      <c r="E91" s="20">
        <v>82</v>
      </c>
      <c r="F91" s="23" t="str">
        <f>IF(SUMIFS($Z$9:$Z$633, $AC$9:$AC$633, F$8, $AD$9:$AD$633, $E91)=0, "", CONCATENATE(SUMIFS($Z$9:$Z$633, $AC$9:$AC$633, F$8, $AD$9:$AD$633, $E91), ":", SUMIFS($AB$9:$AB$633, $AC$9:$AC$633, F$8, $AD$9:$AD$633, $E91),":", SUMIFS($AA$9:$AA$633, $AC$9:$AC$633, F$8, $AD$9:$AD$633, $E91),":", SUMIFS($AE$9:$AE$633, $AC$9:$AC$633, F$8, $AD$9:$AD$633, $E91)))</f>
        <v/>
      </c>
      <c r="G91" s="8" t="str">
        <f>IF(SUMIFS($Z$9:$Z$633, $AC$9:$AC$633, G$8, $AD$9:$AD$633, $E91)=0, "", CONCATENATE(SUMIFS($Z$9:$Z$633, $AC$9:$AC$633, G$8, $AD$9:$AD$633, $E91), ":", SUMIFS($AB$9:$AB$633, $AC$9:$AC$633, G$8, $AD$9:$AD$633, $E91),":", SUMIFS($AA$9:$AA$633, $AC$9:$AC$633, G$8, $AD$9:$AD$633, $E91),":", SUMIFS($AE$9:$AE$633, $AC$9:$AC$633, G$8, $AD$9:$AD$633, $E91)))</f>
        <v/>
      </c>
      <c r="H91" s="8" t="str">
        <f>IF(SUMIFS($Z$9:$Z$633, $AC$9:$AC$633, H$8, $AD$9:$AD$633, $E91)=0, "", CONCATENATE(SUMIFS($Z$9:$Z$633, $AC$9:$AC$633, H$8, $AD$9:$AD$633, $E91), ":", SUMIFS($AB$9:$AB$633, $AC$9:$AC$633, H$8, $AD$9:$AD$633, $E91),":", SUMIFS($AA$9:$AA$633, $AC$9:$AC$633, H$8, $AD$9:$AD$633, $E91),":", SUMIFS($AE$9:$AE$633, $AC$9:$AC$633, H$8, $AD$9:$AD$633, $E91)))</f>
        <v/>
      </c>
      <c r="I91" s="8" t="str">
        <f>IF(SUMIFS($Z$9:$Z$633, $AC$9:$AC$633, I$8, $AD$9:$AD$633, $E91)=0, "", CONCATENATE(SUMIFS($Z$9:$Z$633, $AC$9:$AC$633, I$8, $AD$9:$AD$633, $E91), ":", SUMIFS($AB$9:$AB$633, $AC$9:$AC$633, I$8, $AD$9:$AD$633, $E91),":", SUMIFS($AA$9:$AA$633, $AC$9:$AC$633, I$8, $AD$9:$AD$633, $E91),":", SUMIFS($AE$9:$AE$633, $AC$9:$AC$633, I$8, $AD$9:$AD$633, $E91)))</f>
        <v/>
      </c>
      <c r="J91" s="8" t="str">
        <f>IF(SUMIFS($Z$9:$Z$633, $AC$9:$AC$633, J$8, $AD$9:$AD$633, $E91)=0, "", CONCATENATE(SUMIFS($Z$9:$Z$633, $AC$9:$AC$633, J$8, $AD$9:$AD$633, $E91), ":", SUMIFS($AB$9:$AB$633, $AC$9:$AC$633, J$8, $AD$9:$AD$633, $E91),":", SUMIFS($AA$9:$AA$633, $AC$9:$AC$633, J$8, $AD$9:$AD$633, $E91),":", SUMIFS($AE$9:$AE$633, $AC$9:$AC$633, J$8, $AD$9:$AD$633, $E91)))</f>
        <v/>
      </c>
      <c r="K91" s="8" t="str">
        <f>IF(SUMIFS($Z$9:$Z$633, $AC$9:$AC$633, K$8, $AD$9:$AD$633, $E91)=0, "", CONCATENATE(SUMIFS($Z$9:$Z$633, $AC$9:$AC$633, K$8, $AD$9:$AD$633, $E91), ":", SUMIFS($AB$9:$AB$633, $AC$9:$AC$633, K$8, $AD$9:$AD$633, $E91),":", SUMIFS($AA$9:$AA$633, $AC$9:$AC$633, K$8, $AD$9:$AD$633, $E91),":", SUMIFS($AE$9:$AE$633, $AC$9:$AC$633, K$8, $AD$9:$AD$633, $E91)))</f>
        <v>396:18:1:14</v>
      </c>
      <c r="L91" s="8" t="str">
        <f>IF(SUMIFS($Z$9:$Z$633, $AC$9:$AC$633, L$8, $AD$9:$AD$633, $E91)=0, "", CONCATENATE(SUMIFS($Z$9:$Z$633, $AC$9:$AC$633, L$8, $AD$9:$AD$633, $E91), ":", SUMIFS($AB$9:$AB$633, $AC$9:$AC$633, L$8, $AD$9:$AD$633, $E91),":", SUMIFS($AA$9:$AA$633, $AC$9:$AC$633, L$8, $AD$9:$AD$633, $E91),":", SUMIFS($AE$9:$AE$633, $AC$9:$AC$633, L$8, $AD$9:$AD$633, $E91)))</f>
        <v/>
      </c>
      <c r="M91" s="8" t="str">
        <f>IF(SUMIFS($Z$9:$Z$633, $AC$9:$AC$633, M$8, $AD$9:$AD$633, $E91)=0, "", CONCATENATE(SUMIFS($Z$9:$Z$633, $AC$9:$AC$633, M$8, $AD$9:$AD$633, $E91), ":", SUMIFS($AB$9:$AB$633, $AC$9:$AC$633, M$8, $AD$9:$AD$633, $E91),":", SUMIFS($AA$9:$AA$633, $AC$9:$AC$633, M$8, $AD$9:$AD$633, $E91),":", SUMIFS($AE$9:$AE$633, $AC$9:$AC$633, M$8, $AD$9:$AD$633, $E91)))</f>
        <v/>
      </c>
      <c r="N91" s="8" t="str">
        <f>IF(SUMIFS($Z$9:$Z$633, $AC$9:$AC$633, N$8, $AD$9:$AD$633, $E91)=0, "", CONCATENATE(SUMIFS($Z$9:$Z$633, $AC$9:$AC$633, N$8, $AD$9:$AD$633, $E91), ":", SUMIFS($AB$9:$AB$633, $AC$9:$AC$633, N$8, $AD$9:$AD$633, $E91),":", SUMIFS($AA$9:$AA$633, $AC$9:$AC$633, N$8, $AD$9:$AD$633, $E91),":", SUMIFS($AE$9:$AE$633, $AC$9:$AC$633, N$8, $AD$9:$AD$633, $E91)))</f>
        <v/>
      </c>
      <c r="O91" s="8" t="str">
        <f>IF(SUMIFS($Z$9:$Z$633, $AC$9:$AC$633, O$8, $AD$9:$AD$633, $E91)=0, "", CONCATENATE(SUMIFS($Z$9:$Z$633, $AC$9:$AC$633, O$8, $AD$9:$AD$633, $E91), ":", SUMIFS($AB$9:$AB$633, $AC$9:$AC$633, O$8, $AD$9:$AD$633, $E91),":", SUMIFS($AA$9:$AA$633, $AC$9:$AC$633, O$8, $AD$9:$AD$633, $E91),":", SUMIFS($AE$9:$AE$633, $AC$9:$AC$633, O$8, $AD$9:$AD$633, $E91)))</f>
        <v/>
      </c>
      <c r="P91" s="8" t="str">
        <f>IF(SUMIFS($Z$9:$Z$633, $AC$9:$AC$633, P$8, $AD$9:$AD$633, $E91)=0, "", CONCATENATE(SUMIFS($Z$9:$Z$633, $AC$9:$AC$633, P$8, $AD$9:$AD$633, $E91), ":", SUMIFS($AB$9:$AB$633, $AC$9:$AC$633, P$8, $AD$9:$AD$633, $E91),":", SUMIFS($AA$9:$AA$633, $AC$9:$AC$633, P$8, $AD$9:$AD$633, $E91),":", SUMIFS($AE$9:$AE$633, $AC$9:$AC$633, P$8, $AD$9:$AD$633, $E91)))</f>
        <v/>
      </c>
      <c r="Q91" s="8" t="str">
        <f>IF(SUMIFS($Z$9:$Z$633, $AC$9:$AC$633, Q$8, $AD$9:$AD$633, $E91)=0, "", CONCATENATE(SUMIFS($Z$9:$Z$633, $AC$9:$AC$633, Q$8, $AD$9:$AD$633, $E91), ":", SUMIFS($AB$9:$AB$633, $AC$9:$AC$633, Q$8, $AD$9:$AD$633, $E91),":", SUMIFS($AA$9:$AA$633, $AC$9:$AC$633, Q$8, $AD$9:$AD$633, $E91),":", SUMIFS($AE$9:$AE$633, $AC$9:$AC$633, Q$8, $AD$9:$AD$633, $E91)))</f>
        <v/>
      </c>
      <c r="R91" s="8" t="str">
        <f>IF(SUMIFS($Z$9:$Z$633, $AC$9:$AC$633, R$8, $AD$9:$AD$633, $E91)=0, "", CONCATENATE(SUMIFS($Z$9:$Z$633, $AC$9:$AC$633, R$8, $AD$9:$AD$633, $E91), ":", SUMIFS($AB$9:$AB$633, $AC$9:$AC$633, R$8, $AD$9:$AD$633, $E91),":", SUMIFS($AA$9:$AA$633, $AC$9:$AC$633, R$8, $AD$9:$AD$633, $E91),":", SUMIFS($AE$9:$AE$633, $AC$9:$AC$633, R$8, $AD$9:$AD$633, $E91)))</f>
        <v/>
      </c>
      <c r="S91" s="8" t="str">
        <f>IF(SUMIFS($Z$9:$Z$633, $AC$9:$AC$633, S$8, $AD$9:$AD$633, $E91)=0, "", CONCATENATE(SUMIFS($Z$9:$Z$633, $AC$9:$AC$633, S$8, $AD$9:$AD$633, $E91), ":", SUMIFS($AB$9:$AB$633, $AC$9:$AC$633, S$8, $AD$9:$AD$633, $E91),":", SUMIFS($AA$9:$AA$633, $AC$9:$AC$633, S$8, $AD$9:$AD$633, $E91),":", SUMIFS($AE$9:$AE$633, $AC$9:$AC$633, S$8, $AD$9:$AD$633, $E91)))</f>
        <v/>
      </c>
      <c r="T91" s="8" t="str">
        <f>IF(SUMIFS($Z$9:$Z$633, $AC$9:$AC$633, T$8, $AD$9:$AD$633, $E91)=0, "", CONCATENATE(SUMIFS($Z$9:$Z$633, $AC$9:$AC$633, T$8, $AD$9:$AD$633, $E91), ":", SUMIFS($AB$9:$AB$633, $AC$9:$AC$633, T$8, $AD$9:$AD$633, $E91),":", SUMIFS($AA$9:$AA$633, $AC$9:$AC$633, T$8, $AD$9:$AD$633, $E91),":", SUMIFS($AE$9:$AE$633, $AC$9:$AC$633, T$8, $AD$9:$AD$633, $E91)))</f>
        <v>536:30:2:31</v>
      </c>
      <c r="U91" s="9" t="str">
        <f>IF(SUMIFS($Z$9:$Z$633, $AC$9:$AC$633, U$8, $AD$9:$AD$633, $E91)=0, "", CONCATENATE(SUMIFS($Z$9:$Z$633, $AC$9:$AC$633, U$8, $AD$9:$AD$633, $E91), ":", SUMIFS($AB$9:$AB$633, $AC$9:$AC$633, U$8, $AD$9:$AD$633, $E91),":", SUMIFS($AA$9:$AA$633, $AC$9:$AC$633, U$8, $AD$9:$AD$633, $E91),":", SUMIFS($AE$9:$AE$633, $AC$9:$AC$633, U$8, $AD$9:$AD$633, $E91)))</f>
        <v/>
      </c>
      <c r="Z91" s="14">
        <v>82</v>
      </c>
      <c r="AA91" s="14">
        <v>4</v>
      </c>
      <c r="AB91" s="14">
        <v>32</v>
      </c>
      <c r="AC91" s="29">
        <v>11</v>
      </c>
      <c r="AD91" s="29">
        <v>93</v>
      </c>
      <c r="AE91" s="29">
        <v>13</v>
      </c>
      <c r="AF91" s="13" t="str">
        <f t="shared" si="4"/>
        <v>$Q$102</v>
      </c>
      <c r="AG91" t="str">
        <f ca="1">IFERROR(ADDRESS(ROW(OFFSET(INDIRECT($AF91), IF(COUNTA($AF91:AF91)&lt;=$AA91-1, COUNTA($AF91:AF91), ""), 0)), COLUMN(INDIRECT($AF91))), "")</f>
        <v>$Q$103</v>
      </c>
      <c r="AH91" t="str">
        <f ca="1">IFERROR(ADDRESS(ROW(OFFSET(INDIRECT($AF91), IF(COUNTA($AF91:AG91)&lt;=$AA91-1, COUNTA($AF91:AG91), ""), 0)), COLUMN(INDIRECT($AF91))), "")</f>
        <v>$Q$104</v>
      </c>
      <c r="AI91" t="str">
        <f ca="1">IFERROR(ADDRESS(ROW(OFFSET(INDIRECT($AF91), IF(COUNTA($AF91:AH91)&lt;=$AA91-1, COUNTA($AF91:AH91), ""), 0)), COLUMN(INDIRECT($AF91))), "")</f>
        <v>$Q$105</v>
      </c>
      <c r="AJ91" t="str">
        <f ca="1">IFERROR(ADDRESS(ROW(OFFSET(INDIRECT($AF91), IF(COUNTA($AF91:AI91)&lt;=$AA91-1, COUNTA($AF91:AI91), ""), 0)), COLUMN(INDIRECT($AF91))), "")</f>
        <v/>
      </c>
      <c r="AK91" t="str">
        <f t="shared" ca="1" si="5"/>
        <v>$Q$105</v>
      </c>
    </row>
    <row r="92" spans="1:37" x14ac:dyDescent="0.25">
      <c r="E92" s="20">
        <v>83</v>
      </c>
      <c r="F92" s="23" t="str">
        <f>IF(SUMIFS($Z$9:$Z$633, $AC$9:$AC$633, F$8, $AD$9:$AD$633, $E92)=0, "", CONCATENATE(SUMIFS($Z$9:$Z$633, $AC$9:$AC$633, F$8, $AD$9:$AD$633, $E92), ":", SUMIFS($AB$9:$AB$633, $AC$9:$AC$633, F$8, $AD$9:$AD$633, $E92),":", SUMIFS($AA$9:$AA$633, $AC$9:$AC$633, F$8, $AD$9:$AD$633, $E92),":", SUMIFS($AE$9:$AE$633, $AC$9:$AC$633, F$8, $AD$9:$AD$633, $E92)))</f>
        <v/>
      </c>
      <c r="G92" s="8" t="str">
        <f>IF(SUMIFS($Z$9:$Z$633, $AC$9:$AC$633, G$8, $AD$9:$AD$633, $E92)=0, "", CONCATENATE(SUMIFS($Z$9:$Z$633, $AC$9:$AC$633, G$8, $AD$9:$AD$633, $E92), ":", SUMIFS($AB$9:$AB$633, $AC$9:$AC$633, G$8, $AD$9:$AD$633, $E92),":", SUMIFS($AA$9:$AA$633, $AC$9:$AC$633, G$8, $AD$9:$AD$633, $E92),":", SUMIFS($AE$9:$AE$633, $AC$9:$AC$633, G$8, $AD$9:$AD$633, $E92)))</f>
        <v>383:32:2:5</v>
      </c>
      <c r="H92" s="8" t="str">
        <f>IF(SUMIFS($Z$9:$Z$633, $AC$9:$AC$633, H$8, $AD$9:$AD$633, $E92)=0, "", CONCATENATE(SUMIFS($Z$9:$Z$633, $AC$9:$AC$633, H$8, $AD$9:$AD$633, $E92), ":", SUMIFS($AB$9:$AB$633, $AC$9:$AC$633, H$8, $AD$9:$AD$633, $E92),":", SUMIFS($AA$9:$AA$633, $AC$9:$AC$633, H$8, $AD$9:$AD$633, $E92),":", SUMIFS($AE$9:$AE$633, $AC$9:$AC$633, H$8, $AD$9:$AD$633, $E92)))</f>
        <v/>
      </c>
      <c r="I92" s="8" t="str">
        <f>IF(SUMIFS($Z$9:$Z$633, $AC$9:$AC$633, I$8, $AD$9:$AD$633, $E92)=0, "", CONCATENATE(SUMIFS($Z$9:$Z$633, $AC$9:$AC$633, I$8, $AD$9:$AD$633, $E92), ":", SUMIFS($AB$9:$AB$633, $AC$9:$AC$633, I$8, $AD$9:$AD$633, $E92),":", SUMIFS($AA$9:$AA$633, $AC$9:$AC$633, I$8, $AD$9:$AD$633, $E92),":", SUMIFS($AE$9:$AE$633, $AC$9:$AC$633, I$8, $AD$9:$AD$633, $E92)))</f>
        <v>298:40:5:34</v>
      </c>
      <c r="J92" s="8" t="str">
        <f>IF(SUMIFS($Z$9:$Z$633, $AC$9:$AC$633, J$8, $AD$9:$AD$633, $E92)=0, "", CONCATENATE(SUMIFS($Z$9:$Z$633, $AC$9:$AC$633, J$8, $AD$9:$AD$633, $E92), ":", SUMIFS($AB$9:$AB$633, $AC$9:$AC$633, J$8, $AD$9:$AD$633, $E92),":", SUMIFS($AA$9:$AA$633, $AC$9:$AC$633, J$8, $AD$9:$AD$633, $E92),":", SUMIFS($AE$9:$AE$633, $AC$9:$AC$633, J$8, $AD$9:$AD$633, $E92)))</f>
        <v>45:36:3:6</v>
      </c>
      <c r="K92" s="8" t="str">
        <f>IF(SUMIFS($Z$9:$Z$633, $AC$9:$AC$633, K$8, $AD$9:$AD$633, $E92)=0, "", CONCATENATE(SUMIFS($Z$9:$Z$633, $AC$9:$AC$633, K$8, $AD$9:$AD$633, $E92), ":", SUMIFS($AB$9:$AB$633, $AC$9:$AC$633, K$8, $AD$9:$AD$633, $E92),":", SUMIFS($AA$9:$AA$633, $AC$9:$AC$633, K$8, $AD$9:$AD$633, $E92),":", SUMIFS($AE$9:$AE$633, $AC$9:$AC$633, K$8, $AD$9:$AD$633, $E92)))</f>
        <v/>
      </c>
      <c r="L92" s="8" t="str">
        <f>IF(SUMIFS($Z$9:$Z$633, $AC$9:$AC$633, L$8, $AD$9:$AD$633, $E92)=0, "", CONCATENATE(SUMIFS($Z$9:$Z$633, $AC$9:$AC$633, L$8, $AD$9:$AD$633, $E92), ":", SUMIFS($AB$9:$AB$633, $AC$9:$AC$633, L$8, $AD$9:$AD$633, $E92),":", SUMIFS($AA$9:$AA$633, $AC$9:$AC$633, L$8, $AD$9:$AD$633, $E92),":", SUMIFS($AE$9:$AE$633, $AC$9:$AC$633, L$8, $AD$9:$AD$633, $E92)))</f>
        <v/>
      </c>
      <c r="M92" s="8" t="str">
        <f>IF(SUMIFS($Z$9:$Z$633, $AC$9:$AC$633, M$8, $AD$9:$AD$633, $E92)=0, "", CONCATENATE(SUMIFS($Z$9:$Z$633, $AC$9:$AC$633, M$8, $AD$9:$AD$633, $E92), ":", SUMIFS($AB$9:$AB$633, $AC$9:$AC$633, M$8, $AD$9:$AD$633, $E92),":", SUMIFS($AA$9:$AA$633, $AC$9:$AC$633, M$8, $AD$9:$AD$633, $E92),":", SUMIFS($AE$9:$AE$633, $AC$9:$AC$633, M$8, $AD$9:$AD$633, $E92)))</f>
        <v/>
      </c>
      <c r="N92" s="8" t="str">
        <f>IF(SUMIFS($Z$9:$Z$633, $AC$9:$AC$633, N$8, $AD$9:$AD$633, $E92)=0, "", CONCATENATE(SUMIFS($Z$9:$Z$633, $AC$9:$AC$633, N$8, $AD$9:$AD$633, $E92), ":", SUMIFS($AB$9:$AB$633, $AC$9:$AC$633, N$8, $AD$9:$AD$633, $E92),":", SUMIFS($AA$9:$AA$633, $AC$9:$AC$633, N$8, $AD$9:$AD$633, $E92),":", SUMIFS($AE$9:$AE$633, $AC$9:$AC$633, N$8, $AD$9:$AD$633, $E92)))</f>
        <v/>
      </c>
      <c r="O92" s="8" t="str">
        <f>IF(SUMIFS($Z$9:$Z$633, $AC$9:$AC$633, O$8, $AD$9:$AD$633, $E92)=0, "", CONCATENATE(SUMIFS($Z$9:$Z$633, $AC$9:$AC$633, O$8, $AD$9:$AD$633, $E92), ":", SUMIFS($AB$9:$AB$633, $AC$9:$AC$633, O$8, $AD$9:$AD$633, $E92),":", SUMIFS($AA$9:$AA$633, $AC$9:$AC$633, O$8, $AD$9:$AD$633, $E92),":", SUMIFS($AE$9:$AE$633, $AC$9:$AC$633, O$8, $AD$9:$AD$633, $E92)))</f>
        <v>129:34:2:27</v>
      </c>
      <c r="P92" s="8" t="str">
        <f>IF(SUMIFS($Z$9:$Z$633, $AC$9:$AC$633, P$8, $AD$9:$AD$633, $E92)=0, "", CONCATENATE(SUMIFS($Z$9:$Z$633, $AC$9:$AC$633, P$8, $AD$9:$AD$633, $E92), ":", SUMIFS($AB$9:$AB$633, $AC$9:$AC$633, P$8, $AD$9:$AD$633, $E92),":", SUMIFS($AA$9:$AA$633, $AC$9:$AC$633, P$8, $AD$9:$AD$633, $E92),":", SUMIFS($AE$9:$AE$633, $AC$9:$AC$633, P$8, $AD$9:$AD$633, $E92)))</f>
        <v>364:36:3:12</v>
      </c>
      <c r="Q92" s="8" t="str">
        <f>IF(SUMIFS($Z$9:$Z$633, $AC$9:$AC$633, Q$8, $AD$9:$AD$633, $E92)=0, "", CONCATENATE(SUMIFS($Z$9:$Z$633, $AC$9:$AC$633, Q$8, $AD$9:$AD$633, $E92), ":", SUMIFS($AB$9:$AB$633, $AC$9:$AC$633, Q$8, $AD$9:$AD$633, $E92),":", SUMIFS($AA$9:$AA$633, $AC$9:$AC$633, Q$8, $AD$9:$AD$633, $E92),":", SUMIFS($AE$9:$AE$633, $AC$9:$AC$633, Q$8, $AD$9:$AD$633, $E92)))</f>
        <v>375:39:3:42</v>
      </c>
      <c r="R92" s="8" t="str">
        <f>IF(SUMIFS($Z$9:$Z$633, $AC$9:$AC$633, R$8, $AD$9:$AD$633, $E92)=0, "", CONCATENATE(SUMIFS($Z$9:$Z$633, $AC$9:$AC$633, R$8, $AD$9:$AD$633, $E92), ":", SUMIFS($AB$9:$AB$633, $AC$9:$AC$633, R$8, $AD$9:$AD$633, $E92),":", SUMIFS($AA$9:$AA$633, $AC$9:$AC$633, R$8, $AD$9:$AD$633, $E92),":", SUMIFS($AE$9:$AE$633, $AC$9:$AC$633, R$8, $AD$9:$AD$633, $E92)))</f>
        <v>492:30:2:29</v>
      </c>
      <c r="S92" s="8" t="str">
        <f>IF(SUMIFS($Z$9:$Z$633, $AC$9:$AC$633, S$8, $AD$9:$AD$633, $E92)=0, "", CONCATENATE(SUMIFS($Z$9:$Z$633, $AC$9:$AC$633, S$8, $AD$9:$AD$633, $E92), ":", SUMIFS($AB$9:$AB$633, $AC$9:$AC$633, S$8, $AD$9:$AD$633, $E92),":", SUMIFS($AA$9:$AA$633, $AC$9:$AC$633, S$8, $AD$9:$AD$633, $E92),":", SUMIFS($AE$9:$AE$633, $AC$9:$AC$633, S$8, $AD$9:$AD$633, $E92)))</f>
        <v>204:32:4:15</v>
      </c>
      <c r="T92" s="8" t="str">
        <f>IF(SUMIFS($Z$9:$Z$633, $AC$9:$AC$633, T$8, $AD$9:$AD$633, $E92)=0, "", CONCATENATE(SUMIFS($Z$9:$Z$633, $AC$9:$AC$633, T$8, $AD$9:$AD$633, $E92), ":", SUMIFS($AB$9:$AB$633, $AC$9:$AC$633, T$8, $AD$9:$AD$633, $E92),":", SUMIFS($AA$9:$AA$633, $AC$9:$AC$633, T$8, $AD$9:$AD$633, $E92),":", SUMIFS($AE$9:$AE$633, $AC$9:$AC$633, T$8, $AD$9:$AD$633, $E92)))</f>
        <v/>
      </c>
      <c r="U92" s="9" t="str">
        <f>IF(SUMIFS($Z$9:$Z$633, $AC$9:$AC$633, U$8, $AD$9:$AD$633, $E92)=0, "", CONCATENATE(SUMIFS($Z$9:$Z$633, $AC$9:$AC$633, U$8, $AD$9:$AD$633, $E92), ":", SUMIFS($AB$9:$AB$633, $AC$9:$AC$633, U$8, $AD$9:$AD$633, $E92),":", SUMIFS($AA$9:$AA$633, $AC$9:$AC$633, U$8, $AD$9:$AD$633, $E92),":", SUMIFS($AE$9:$AE$633, $AC$9:$AC$633, U$8, $AD$9:$AD$633, $E92)))</f>
        <v/>
      </c>
      <c r="Z92" s="14">
        <v>83</v>
      </c>
      <c r="AA92" s="14">
        <v>2</v>
      </c>
      <c r="AB92" s="14">
        <v>30</v>
      </c>
      <c r="AC92" s="29">
        <v>1</v>
      </c>
      <c r="AD92" s="29">
        <v>85</v>
      </c>
      <c r="AE92" s="29">
        <v>19</v>
      </c>
      <c r="AF92" s="13" t="str">
        <f t="shared" si="4"/>
        <v>$G$94</v>
      </c>
      <c r="AG92" t="str">
        <f ca="1">IFERROR(ADDRESS(ROW(OFFSET(INDIRECT($AF92), IF(COUNTA($AF92:AF92)&lt;=$AA92-1, COUNTA($AF92:AF92), ""), 0)), COLUMN(INDIRECT($AF92))), "")</f>
        <v>$G$95</v>
      </c>
      <c r="AH92" t="str">
        <f ca="1">IFERROR(ADDRESS(ROW(OFFSET(INDIRECT($AF92), IF(COUNTA($AF92:AG92)&lt;=$AA92-1, COUNTA($AF92:AG92), ""), 0)), COLUMN(INDIRECT($AF92))), "")</f>
        <v/>
      </c>
      <c r="AI92" t="str">
        <f ca="1">IFERROR(ADDRESS(ROW(OFFSET(INDIRECT($AF92), IF(COUNTA($AF92:AH92)&lt;=$AA92-1, COUNTA($AF92:AH92), ""), 0)), COLUMN(INDIRECT($AF92))), "")</f>
        <v/>
      </c>
      <c r="AJ92" t="str">
        <f ca="1">IFERROR(ADDRESS(ROW(OFFSET(INDIRECT($AF92), IF(COUNTA($AF92:AI92)&lt;=$AA92-1, COUNTA($AF92:AI92), ""), 0)), COLUMN(INDIRECT($AF92))), "")</f>
        <v/>
      </c>
      <c r="AK92" t="str">
        <f t="shared" ca="1" si="5"/>
        <v>$G$95</v>
      </c>
    </row>
    <row r="93" spans="1:37" x14ac:dyDescent="0.25">
      <c r="E93" s="20">
        <v>84</v>
      </c>
      <c r="F93" s="23" t="str">
        <f>IF(SUMIFS($Z$9:$Z$633, $AC$9:$AC$633, F$8, $AD$9:$AD$633, $E93)=0, "", CONCATENATE(SUMIFS($Z$9:$Z$633, $AC$9:$AC$633, F$8, $AD$9:$AD$633, $E93), ":", SUMIFS($AB$9:$AB$633, $AC$9:$AC$633, F$8, $AD$9:$AD$633, $E93),":", SUMIFS($AA$9:$AA$633, $AC$9:$AC$633, F$8, $AD$9:$AD$633, $E93),":", SUMIFS($AE$9:$AE$633, $AC$9:$AC$633, F$8, $AD$9:$AD$633, $E93)))</f>
        <v>48:33:3:34</v>
      </c>
      <c r="G93" s="8" t="str">
        <f>IF(SUMIFS($Z$9:$Z$633, $AC$9:$AC$633, G$8, $AD$9:$AD$633, $E93)=0, "", CONCATENATE(SUMIFS($Z$9:$Z$633, $AC$9:$AC$633, G$8, $AD$9:$AD$633, $E93), ":", SUMIFS($AB$9:$AB$633, $AC$9:$AC$633, G$8, $AD$9:$AD$633, $E93),":", SUMIFS($AA$9:$AA$633, $AC$9:$AC$633, G$8, $AD$9:$AD$633, $E93),":", SUMIFS($AE$9:$AE$633, $AC$9:$AC$633, G$8, $AD$9:$AD$633, $E93)))</f>
        <v/>
      </c>
      <c r="H93" s="8" t="str">
        <f>IF(SUMIFS($Z$9:$Z$633, $AC$9:$AC$633, H$8, $AD$9:$AD$633, $E93)=0, "", CONCATENATE(SUMIFS($Z$9:$Z$633, $AC$9:$AC$633, H$8, $AD$9:$AD$633, $E93), ":", SUMIFS($AB$9:$AB$633, $AC$9:$AC$633, H$8, $AD$9:$AD$633, $E93),":", SUMIFS($AA$9:$AA$633, $AC$9:$AC$633, H$8, $AD$9:$AD$633, $E93),":", SUMIFS($AE$9:$AE$633, $AC$9:$AC$633, H$8, $AD$9:$AD$633, $E93)))</f>
        <v/>
      </c>
      <c r="I93" s="8" t="str">
        <f>IF(SUMIFS($Z$9:$Z$633, $AC$9:$AC$633, I$8, $AD$9:$AD$633, $E93)=0, "", CONCATENATE(SUMIFS($Z$9:$Z$633, $AC$9:$AC$633, I$8, $AD$9:$AD$633, $E93), ":", SUMIFS($AB$9:$AB$633, $AC$9:$AC$633, I$8, $AD$9:$AD$633, $E93),":", SUMIFS($AA$9:$AA$633, $AC$9:$AC$633, I$8, $AD$9:$AD$633, $E93),":", SUMIFS($AE$9:$AE$633, $AC$9:$AC$633, I$8, $AD$9:$AD$633, $E93)))</f>
        <v/>
      </c>
      <c r="J93" s="8" t="str">
        <f>IF(SUMIFS($Z$9:$Z$633, $AC$9:$AC$633, J$8, $AD$9:$AD$633, $E93)=0, "", CONCATENATE(SUMIFS($Z$9:$Z$633, $AC$9:$AC$633, J$8, $AD$9:$AD$633, $E93), ":", SUMIFS($AB$9:$AB$633, $AC$9:$AC$633, J$8, $AD$9:$AD$633, $E93),":", SUMIFS($AA$9:$AA$633, $AC$9:$AC$633, J$8, $AD$9:$AD$633, $E93),":", SUMIFS($AE$9:$AE$633, $AC$9:$AC$633, J$8, $AD$9:$AD$633, $E93)))</f>
        <v/>
      </c>
      <c r="K93" s="8" t="str">
        <f>IF(SUMIFS($Z$9:$Z$633, $AC$9:$AC$633, K$8, $AD$9:$AD$633, $E93)=0, "", CONCATENATE(SUMIFS($Z$9:$Z$633, $AC$9:$AC$633, K$8, $AD$9:$AD$633, $E93), ":", SUMIFS($AB$9:$AB$633, $AC$9:$AC$633, K$8, $AD$9:$AD$633, $E93),":", SUMIFS($AA$9:$AA$633, $AC$9:$AC$633, K$8, $AD$9:$AD$633, $E93),":", SUMIFS($AE$9:$AE$633, $AC$9:$AC$633, K$8, $AD$9:$AD$633, $E93)))</f>
        <v>159:36:3:7</v>
      </c>
      <c r="L93" s="8" t="str">
        <f>IF(SUMIFS($Z$9:$Z$633, $AC$9:$AC$633, L$8, $AD$9:$AD$633, $E93)=0, "", CONCATENATE(SUMIFS($Z$9:$Z$633, $AC$9:$AC$633, L$8, $AD$9:$AD$633, $E93), ":", SUMIFS($AB$9:$AB$633, $AC$9:$AC$633, L$8, $AD$9:$AD$633, $E93),":", SUMIFS($AA$9:$AA$633, $AC$9:$AC$633, L$8, $AD$9:$AD$633, $E93),":", SUMIFS($AE$9:$AE$633, $AC$9:$AC$633, L$8, $AD$9:$AD$633, $E93)))</f>
        <v>195:33:3:39</v>
      </c>
      <c r="M93" s="8" t="str">
        <f>IF(SUMIFS($Z$9:$Z$633, $AC$9:$AC$633, M$8, $AD$9:$AD$633, $E93)=0, "", CONCATENATE(SUMIFS($Z$9:$Z$633, $AC$9:$AC$633, M$8, $AD$9:$AD$633, $E93), ":", SUMIFS($AB$9:$AB$633, $AC$9:$AC$633, M$8, $AD$9:$AD$633, $E93),":", SUMIFS($AA$9:$AA$633, $AC$9:$AC$633, M$8, $AD$9:$AD$633, $E93),":", SUMIFS($AE$9:$AE$633, $AC$9:$AC$633, M$8, $AD$9:$AD$633, $E93)))</f>
        <v>40:32:4:10</v>
      </c>
      <c r="N93" s="8" t="str">
        <f>IF(SUMIFS($Z$9:$Z$633, $AC$9:$AC$633, N$8, $AD$9:$AD$633, $E93)=0, "", CONCATENATE(SUMIFS($Z$9:$Z$633, $AC$9:$AC$633, N$8, $AD$9:$AD$633, $E93), ":", SUMIFS($AB$9:$AB$633, $AC$9:$AC$633, N$8, $AD$9:$AD$633, $E93),":", SUMIFS($AA$9:$AA$633, $AC$9:$AC$633, N$8, $AD$9:$AD$633, $E93),":", SUMIFS($AE$9:$AE$633, $AC$9:$AC$633, N$8, $AD$9:$AD$633, $E93)))</f>
        <v>316:36:3:10</v>
      </c>
      <c r="O93" s="8" t="str">
        <f>IF(SUMIFS($Z$9:$Z$633, $AC$9:$AC$633, O$8, $AD$9:$AD$633, $E93)=0, "", CONCATENATE(SUMIFS($Z$9:$Z$633, $AC$9:$AC$633, O$8, $AD$9:$AD$633, $E93), ":", SUMIFS($AB$9:$AB$633, $AC$9:$AC$633, O$8, $AD$9:$AD$633, $E93),":", SUMIFS($AA$9:$AA$633, $AC$9:$AC$633, O$8, $AD$9:$AD$633, $E93),":", SUMIFS($AE$9:$AE$633, $AC$9:$AC$633, O$8, $AD$9:$AD$633, $E93)))</f>
        <v/>
      </c>
      <c r="P93" s="8" t="str">
        <f>IF(SUMIFS($Z$9:$Z$633, $AC$9:$AC$633, P$8, $AD$9:$AD$633, $E93)=0, "", CONCATENATE(SUMIFS($Z$9:$Z$633, $AC$9:$AC$633, P$8, $AD$9:$AD$633, $E93), ":", SUMIFS($AB$9:$AB$633, $AC$9:$AC$633, P$8, $AD$9:$AD$633, $E93),":", SUMIFS($AA$9:$AA$633, $AC$9:$AC$633, P$8, $AD$9:$AD$633, $E93),":", SUMIFS($AE$9:$AE$633, $AC$9:$AC$633, P$8, $AD$9:$AD$633, $E93)))</f>
        <v/>
      </c>
      <c r="Q93" s="8" t="str">
        <f>IF(SUMIFS($Z$9:$Z$633, $AC$9:$AC$633, Q$8, $AD$9:$AD$633, $E93)=0, "", CONCATENATE(SUMIFS($Z$9:$Z$633, $AC$9:$AC$633, Q$8, $AD$9:$AD$633, $E93), ":", SUMIFS($AB$9:$AB$633, $AC$9:$AC$633, Q$8, $AD$9:$AD$633, $E93),":", SUMIFS($AA$9:$AA$633, $AC$9:$AC$633, Q$8, $AD$9:$AD$633, $E93),":", SUMIFS($AE$9:$AE$633, $AC$9:$AC$633, Q$8, $AD$9:$AD$633, $E93)))</f>
        <v/>
      </c>
      <c r="R93" s="8" t="str">
        <f>IF(SUMIFS($Z$9:$Z$633, $AC$9:$AC$633, R$8, $AD$9:$AD$633, $E93)=0, "", CONCATENATE(SUMIFS($Z$9:$Z$633, $AC$9:$AC$633, R$8, $AD$9:$AD$633, $E93), ":", SUMIFS($AB$9:$AB$633, $AC$9:$AC$633, R$8, $AD$9:$AD$633, $E93),":", SUMIFS($AA$9:$AA$633, $AC$9:$AC$633, R$8, $AD$9:$AD$633, $E93),":", SUMIFS($AE$9:$AE$633, $AC$9:$AC$633, R$8, $AD$9:$AD$633, $E93)))</f>
        <v/>
      </c>
      <c r="S93" s="8" t="str">
        <f>IF(SUMIFS($Z$9:$Z$633, $AC$9:$AC$633, S$8, $AD$9:$AD$633, $E93)=0, "", CONCATENATE(SUMIFS($Z$9:$Z$633, $AC$9:$AC$633, S$8, $AD$9:$AD$633, $E93), ":", SUMIFS($AB$9:$AB$633, $AC$9:$AC$633, S$8, $AD$9:$AD$633, $E93),":", SUMIFS($AA$9:$AA$633, $AC$9:$AC$633, S$8, $AD$9:$AD$633, $E93),":", SUMIFS($AE$9:$AE$633, $AC$9:$AC$633, S$8, $AD$9:$AD$633, $E93)))</f>
        <v/>
      </c>
      <c r="T93" s="8" t="str">
        <f>IF(SUMIFS($Z$9:$Z$633, $AC$9:$AC$633, T$8, $AD$9:$AD$633, $E93)=0, "", CONCATENATE(SUMIFS($Z$9:$Z$633, $AC$9:$AC$633, T$8, $AD$9:$AD$633, $E93), ":", SUMIFS($AB$9:$AB$633, $AC$9:$AC$633, T$8, $AD$9:$AD$633, $E93),":", SUMIFS($AA$9:$AA$633, $AC$9:$AC$633, T$8, $AD$9:$AD$633, $E93),":", SUMIFS($AE$9:$AE$633, $AC$9:$AC$633, T$8, $AD$9:$AD$633, $E93)))</f>
        <v>74:30:5:40</v>
      </c>
      <c r="U93" s="9" t="str">
        <f>IF(SUMIFS($Z$9:$Z$633, $AC$9:$AC$633, U$8, $AD$9:$AD$633, $E93)=0, "", CONCATENATE(SUMIFS($Z$9:$Z$633, $AC$9:$AC$633, U$8, $AD$9:$AD$633, $E93), ":", SUMIFS($AB$9:$AB$633, $AC$9:$AC$633, U$8, $AD$9:$AD$633, $E93),":", SUMIFS($AA$9:$AA$633, $AC$9:$AC$633, U$8, $AD$9:$AD$633, $E93),":", SUMIFS($AE$9:$AE$633, $AC$9:$AC$633, U$8, $AD$9:$AD$633, $E93)))</f>
        <v>268:32:2:3</v>
      </c>
      <c r="Z93" s="14">
        <v>84</v>
      </c>
      <c r="AA93" s="14">
        <v>2</v>
      </c>
      <c r="AB93" s="14">
        <v>20</v>
      </c>
      <c r="AC93" s="29" t="s">
        <v>0</v>
      </c>
      <c r="AD93" s="29"/>
      <c r="AE93" s="29"/>
      <c r="AF93" s="13" t="str">
        <f t="shared" si="4"/>
        <v/>
      </c>
      <c r="AG93" t="str">
        <f ca="1">IFERROR(ADDRESS(ROW(OFFSET(INDIRECT($AF93), IF(COUNTA($AF93:AF93)&lt;=$AA93-1, COUNTA($AF93:AF93), ""), 0)), COLUMN(INDIRECT($AF93))), "")</f>
        <v/>
      </c>
      <c r="AH93" t="str">
        <f ca="1">IFERROR(ADDRESS(ROW(OFFSET(INDIRECT($AF93), IF(COUNTA($AF93:AG93)&lt;=$AA93-1, COUNTA($AF93:AG93), ""), 0)), COLUMN(INDIRECT($AF93))), "")</f>
        <v/>
      </c>
      <c r="AI93" t="str">
        <f ca="1">IFERROR(ADDRESS(ROW(OFFSET(INDIRECT($AF93), IF(COUNTA($AF93:AH93)&lt;=$AA93-1, COUNTA($AF93:AH93), ""), 0)), COLUMN(INDIRECT($AF93))), "")</f>
        <v/>
      </c>
      <c r="AJ93" t="str">
        <f ca="1">IFERROR(ADDRESS(ROW(OFFSET(INDIRECT($AF93), IF(COUNTA($AF93:AI93)&lt;=$AA93-1, COUNTA($AF93:AI93), ""), 0)), COLUMN(INDIRECT($AF93))), "")</f>
        <v/>
      </c>
      <c r="AK93" t="str">
        <f t="shared" ca="1" si="5"/>
        <v/>
      </c>
    </row>
    <row r="94" spans="1:37" x14ac:dyDescent="0.25">
      <c r="E94" s="20">
        <v>85</v>
      </c>
      <c r="F94" s="23" t="str">
        <f>IF(SUMIFS($Z$9:$Z$633, $AC$9:$AC$633, F$8, $AD$9:$AD$633, $E94)=0, "", CONCATENATE(SUMIFS($Z$9:$Z$633, $AC$9:$AC$633, F$8, $AD$9:$AD$633, $E94), ":", SUMIFS($AB$9:$AB$633, $AC$9:$AC$633, F$8, $AD$9:$AD$633, $E94),":", SUMIFS($AA$9:$AA$633, $AC$9:$AC$633, F$8, $AD$9:$AD$633, $E94),":", SUMIFS($AE$9:$AE$633, $AC$9:$AC$633, F$8, $AD$9:$AD$633, $E94)))</f>
        <v/>
      </c>
      <c r="G94" s="8" t="str">
        <f>IF(SUMIFS($Z$9:$Z$633, $AC$9:$AC$633, G$8, $AD$9:$AD$633, $E94)=0, "", CONCATENATE(SUMIFS($Z$9:$Z$633, $AC$9:$AC$633, G$8, $AD$9:$AD$633, $E94), ":", SUMIFS($AB$9:$AB$633, $AC$9:$AC$633, G$8, $AD$9:$AD$633, $E94),":", SUMIFS($AA$9:$AA$633, $AC$9:$AC$633, G$8, $AD$9:$AD$633, $E94),":", SUMIFS($AE$9:$AE$633, $AC$9:$AC$633, G$8, $AD$9:$AD$633, $E94)))</f>
        <v>83:30:2:19</v>
      </c>
      <c r="H94" s="8" t="str">
        <f>IF(SUMIFS($Z$9:$Z$633, $AC$9:$AC$633, H$8, $AD$9:$AD$633, $E94)=0, "", CONCATENATE(SUMIFS($Z$9:$Z$633, $AC$9:$AC$633, H$8, $AD$9:$AD$633, $E94), ":", SUMIFS($AB$9:$AB$633, $AC$9:$AC$633, H$8, $AD$9:$AD$633, $E94),":", SUMIFS($AA$9:$AA$633, $AC$9:$AC$633, H$8, $AD$9:$AD$633, $E94),":", SUMIFS($AE$9:$AE$633, $AC$9:$AC$633, H$8, $AD$9:$AD$633, $E94)))</f>
        <v>107:33:3:36</v>
      </c>
      <c r="I94" s="8" t="str">
        <f>IF(SUMIFS($Z$9:$Z$633, $AC$9:$AC$633, I$8, $AD$9:$AD$633, $E94)=0, "", CONCATENATE(SUMIFS($Z$9:$Z$633, $AC$9:$AC$633, I$8, $AD$9:$AD$633, $E94), ":", SUMIFS($AB$9:$AB$633, $AC$9:$AC$633, I$8, $AD$9:$AD$633, $E94),":", SUMIFS($AA$9:$AA$633, $AC$9:$AC$633, I$8, $AD$9:$AD$633, $E94),":", SUMIFS($AE$9:$AE$633, $AC$9:$AC$633, I$8, $AD$9:$AD$633, $E94)))</f>
        <v/>
      </c>
      <c r="J94" s="8" t="str">
        <f>IF(SUMIFS($Z$9:$Z$633, $AC$9:$AC$633, J$8, $AD$9:$AD$633, $E94)=0, "", CONCATENATE(SUMIFS($Z$9:$Z$633, $AC$9:$AC$633, J$8, $AD$9:$AD$633, $E94), ":", SUMIFS($AB$9:$AB$633, $AC$9:$AC$633, J$8, $AD$9:$AD$633, $E94),":", SUMIFS($AA$9:$AA$633, $AC$9:$AC$633, J$8, $AD$9:$AD$633, $E94),":", SUMIFS($AE$9:$AE$633, $AC$9:$AC$633, J$8, $AD$9:$AD$633, $E94)))</f>
        <v/>
      </c>
      <c r="K94" s="8" t="str">
        <f>IF(SUMIFS($Z$9:$Z$633, $AC$9:$AC$633, K$8, $AD$9:$AD$633, $E94)=0, "", CONCATENATE(SUMIFS($Z$9:$Z$633, $AC$9:$AC$633, K$8, $AD$9:$AD$633, $E94), ":", SUMIFS($AB$9:$AB$633, $AC$9:$AC$633, K$8, $AD$9:$AD$633, $E94),":", SUMIFS($AA$9:$AA$633, $AC$9:$AC$633, K$8, $AD$9:$AD$633, $E94),":", SUMIFS($AE$9:$AE$633, $AC$9:$AC$633, K$8, $AD$9:$AD$633, $E94)))</f>
        <v/>
      </c>
      <c r="L94" s="8" t="str">
        <f>IF(SUMIFS($Z$9:$Z$633, $AC$9:$AC$633, L$8, $AD$9:$AD$633, $E94)=0, "", CONCATENATE(SUMIFS($Z$9:$Z$633, $AC$9:$AC$633, L$8, $AD$9:$AD$633, $E94), ":", SUMIFS($AB$9:$AB$633, $AC$9:$AC$633, L$8, $AD$9:$AD$633, $E94),":", SUMIFS($AA$9:$AA$633, $AC$9:$AC$633, L$8, $AD$9:$AD$633, $E94),":", SUMIFS($AE$9:$AE$633, $AC$9:$AC$633, L$8, $AD$9:$AD$633, $E94)))</f>
        <v/>
      </c>
      <c r="M94" s="8" t="str">
        <f>IF(SUMIFS($Z$9:$Z$633, $AC$9:$AC$633, M$8, $AD$9:$AD$633, $E94)=0, "", CONCATENATE(SUMIFS($Z$9:$Z$633, $AC$9:$AC$633, M$8, $AD$9:$AD$633, $E94), ":", SUMIFS($AB$9:$AB$633, $AC$9:$AC$633, M$8, $AD$9:$AD$633, $E94),":", SUMIFS($AA$9:$AA$633, $AC$9:$AC$633, M$8, $AD$9:$AD$633, $E94),":", SUMIFS($AE$9:$AE$633, $AC$9:$AC$633, M$8, $AD$9:$AD$633, $E94)))</f>
        <v/>
      </c>
      <c r="N94" s="8" t="str">
        <f>IF(SUMIFS($Z$9:$Z$633, $AC$9:$AC$633, N$8, $AD$9:$AD$633, $E94)=0, "", CONCATENATE(SUMIFS($Z$9:$Z$633, $AC$9:$AC$633, N$8, $AD$9:$AD$633, $E94), ":", SUMIFS($AB$9:$AB$633, $AC$9:$AC$633, N$8, $AD$9:$AD$633, $E94),":", SUMIFS($AA$9:$AA$633, $AC$9:$AC$633, N$8, $AD$9:$AD$633, $E94),":", SUMIFS($AE$9:$AE$633, $AC$9:$AC$633, N$8, $AD$9:$AD$633, $E94)))</f>
        <v/>
      </c>
      <c r="O94" s="8" t="str">
        <f>IF(SUMIFS($Z$9:$Z$633, $AC$9:$AC$633, O$8, $AD$9:$AD$633, $E94)=0, "", CONCATENATE(SUMIFS($Z$9:$Z$633, $AC$9:$AC$633, O$8, $AD$9:$AD$633, $E94), ":", SUMIFS($AB$9:$AB$633, $AC$9:$AC$633, O$8, $AD$9:$AD$633, $E94),":", SUMIFS($AA$9:$AA$633, $AC$9:$AC$633, O$8, $AD$9:$AD$633, $E94),":", SUMIFS($AE$9:$AE$633, $AC$9:$AC$633, O$8, $AD$9:$AD$633, $E94)))</f>
        <v>527:33:3:42</v>
      </c>
      <c r="P94" s="8" t="str">
        <f>IF(SUMIFS($Z$9:$Z$633, $AC$9:$AC$633, P$8, $AD$9:$AD$633, $E94)=0, "", CONCATENATE(SUMIFS($Z$9:$Z$633, $AC$9:$AC$633, P$8, $AD$9:$AD$633, $E94), ":", SUMIFS($AB$9:$AB$633, $AC$9:$AC$633, P$8, $AD$9:$AD$633, $E94),":", SUMIFS($AA$9:$AA$633, $AC$9:$AC$633, P$8, $AD$9:$AD$633, $E94),":", SUMIFS($AE$9:$AE$633, $AC$9:$AC$633, P$8, $AD$9:$AD$633, $E94)))</f>
        <v/>
      </c>
      <c r="Q94" s="8" t="str">
        <f>IF(SUMIFS($Z$9:$Z$633, $AC$9:$AC$633, Q$8, $AD$9:$AD$633, $E94)=0, "", CONCATENATE(SUMIFS($Z$9:$Z$633, $AC$9:$AC$633, Q$8, $AD$9:$AD$633, $E94), ":", SUMIFS($AB$9:$AB$633, $AC$9:$AC$633, Q$8, $AD$9:$AD$633, $E94),":", SUMIFS($AA$9:$AA$633, $AC$9:$AC$633, Q$8, $AD$9:$AD$633, $E94),":", SUMIFS($AE$9:$AE$633, $AC$9:$AC$633, Q$8, $AD$9:$AD$633, $E94)))</f>
        <v/>
      </c>
      <c r="R94" s="8" t="str">
        <f>IF(SUMIFS($Z$9:$Z$633, $AC$9:$AC$633, R$8, $AD$9:$AD$633, $E94)=0, "", CONCATENATE(SUMIFS($Z$9:$Z$633, $AC$9:$AC$633, R$8, $AD$9:$AD$633, $E94), ":", SUMIFS($AB$9:$AB$633, $AC$9:$AC$633, R$8, $AD$9:$AD$633, $E94),":", SUMIFS($AA$9:$AA$633, $AC$9:$AC$633, R$8, $AD$9:$AD$633, $E94),":", SUMIFS($AE$9:$AE$633, $AC$9:$AC$633, R$8, $AD$9:$AD$633, $E94)))</f>
        <v>118:28:4:27</v>
      </c>
      <c r="S94" s="8" t="str">
        <f>IF(SUMIFS($Z$9:$Z$633, $AC$9:$AC$633, S$8, $AD$9:$AD$633, $E94)=0, "", CONCATENATE(SUMIFS($Z$9:$Z$633, $AC$9:$AC$633, S$8, $AD$9:$AD$633, $E94), ":", SUMIFS($AB$9:$AB$633, $AC$9:$AC$633, S$8, $AD$9:$AD$633, $E94),":", SUMIFS($AA$9:$AA$633, $AC$9:$AC$633, S$8, $AD$9:$AD$633, $E94),":", SUMIFS($AE$9:$AE$633, $AC$9:$AC$633, S$8, $AD$9:$AD$633, $E94)))</f>
        <v/>
      </c>
      <c r="T94" s="8" t="str">
        <f>IF(SUMIFS($Z$9:$Z$633, $AC$9:$AC$633, T$8, $AD$9:$AD$633, $E94)=0, "", CONCATENATE(SUMIFS($Z$9:$Z$633, $AC$9:$AC$633, T$8, $AD$9:$AD$633, $E94), ":", SUMIFS($AB$9:$AB$633, $AC$9:$AC$633, T$8, $AD$9:$AD$633, $E94),":", SUMIFS($AA$9:$AA$633, $AC$9:$AC$633, T$8, $AD$9:$AD$633, $E94),":", SUMIFS($AE$9:$AE$633, $AC$9:$AC$633, T$8, $AD$9:$AD$633, $E94)))</f>
        <v/>
      </c>
      <c r="U94" s="9" t="str">
        <f>IF(SUMIFS($Z$9:$Z$633, $AC$9:$AC$633, U$8, $AD$9:$AD$633, $E94)=0, "", CONCATENATE(SUMIFS($Z$9:$Z$633, $AC$9:$AC$633, U$8, $AD$9:$AD$633, $E94), ":", SUMIFS($AB$9:$AB$633, $AC$9:$AC$633, U$8, $AD$9:$AD$633, $E94),":", SUMIFS($AA$9:$AA$633, $AC$9:$AC$633, U$8, $AD$9:$AD$633, $E94),":", SUMIFS($AE$9:$AE$633, $AC$9:$AC$633, U$8, $AD$9:$AD$633, $E94)))</f>
        <v/>
      </c>
      <c r="Z94" s="14">
        <v>85</v>
      </c>
      <c r="AA94" s="14">
        <v>4</v>
      </c>
      <c r="AB94" s="14">
        <v>24</v>
      </c>
      <c r="AC94" s="29" t="s">
        <v>0</v>
      </c>
      <c r="AD94" s="29"/>
      <c r="AE94" s="29"/>
      <c r="AF94" s="13" t="str">
        <f t="shared" si="4"/>
        <v/>
      </c>
      <c r="AG94" t="str">
        <f ca="1">IFERROR(ADDRESS(ROW(OFFSET(INDIRECT($AF94), IF(COUNTA($AF94:AF94)&lt;=$AA94-1, COUNTA($AF94:AF94), ""), 0)), COLUMN(INDIRECT($AF94))), "")</f>
        <v/>
      </c>
      <c r="AH94" t="str">
        <f ca="1">IFERROR(ADDRESS(ROW(OFFSET(INDIRECT($AF94), IF(COUNTA($AF94:AG94)&lt;=$AA94-1, COUNTA($AF94:AG94), ""), 0)), COLUMN(INDIRECT($AF94))), "")</f>
        <v/>
      </c>
      <c r="AI94" t="str">
        <f ca="1">IFERROR(ADDRESS(ROW(OFFSET(INDIRECT($AF94), IF(COUNTA($AF94:AH94)&lt;=$AA94-1, COUNTA($AF94:AH94), ""), 0)), COLUMN(INDIRECT($AF94))), "")</f>
        <v/>
      </c>
      <c r="AJ94" s="27" t="str">
        <f ca="1">IFERROR(ADDRESS(ROW(OFFSET(INDIRECT($AF94), IF(COUNTA($AF94:AI94)&lt;=$AA94-1, COUNTA($AF94:AI94), ""), 0)), COLUMN(INDIRECT($AF94))), "")</f>
        <v/>
      </c>
      <c r="AK94" t="str">
        <f t="shared" ca="1" si="5"/>
        <v/>
      </c>
    </row>
    <row r="95" spans="1:37" x14ac:dyDescent="0.25">
      <c r="E95" s="20">
        <v>86</v>
      </c>
      <c r="F95" s="23" t="str">
        <f>IF(SUMIFS($Z$9:$Z$633, $AC$9:$AC$633, F$8, $AD$9:$AD$633, $E95)=0, "", CONCATENATE(SUMIFS($Z$9:$Z$633, $AC$9:$AC$633, F$8, $AD$9:$AD$633, $E95), ":", SUMIFS($AB$9:$AB$633, $AC$9:$AC$633, F$8, $AD$9:$AD$633, $E95),":", SUMIFS($AA$9:$AA$633, $AC$9:$AC$633, F$8, $AD$9:$AD$633, $E95),":", SUMIFS($AE$9:$AE$633, $AC$9:$AC$633, F$8, $AD$9:$AD$633, $E95)))</f>
        <v/>
      </c>
      <c r="G95" s="8" t="str">
        <f>IF(SUMIFS($Z$9:$Z$633, $AC$9:$AC$633, G$8, $AD$9:$AD$633, $E95)=0, "", CONCATENATE(SUMIFS($Z$9:$Z$633, $AC$9:$AC$633, G$8, $AD$9:$AD$633, $E95), ":", SUMIFS($AB$9:$AB$633, $AC$9:$AC$633, G$8, $AD$9:$AD$633, $E95),":", SUMIFS($AA$9:$AA$633, $AC$9:$AC$633, G$8, $AD$9:$AD$633, $E95),":", SUMIFS($AE$9:$AE$633, $AC$9:$AC$633, G$8, $AD$9:$AD$633, $E95)))</f>
        <v/>
      </c>
      <c r="H95" s="8" t="str">
        <f>IF(SUMIFS($Z$9:$Z$633, $AC$9:$AC$633, H$8, $AD$9:$AD$633, $E95)=0, "", CONCATENATE(SUMIFS($Z$9:$Z$633, $AC$9:$AC$633, H$8, $AD$9:$AD$633, $E95), ":", SUMIFS($AB$9:$AB$633, $AC$9:$AC$633, H$8, $AD$9:$AD$633, $E95),":", SUMIFS($AA$9:$AA$633, $AC$9:$AC$633, H$8, $AD$9:$AD$633, $E95),":", SUMIFS($AE$9:$AE$633, $AC$9:$AC$633, H$8, $AD$9:$AD$633, $E95)))</f>
        <v/>
      </c>
      <c r="I95" s="8" t="str">
        <f>IF(SUMIFS($Z$9:$Z$633, $AC$9:$AC$633, I$8, $AD$9:$AD$633, $E95)=0, "", CONCATENATE(SUMIFS($Z$9:$Z$633, $AC$9:$AC$633, I$8, $AD$9:$AD$633, $E95), ":", SUMIFS($AB$9:$AB$633, $AC$9:$AC$633, I$8, $AD$9:$AD$633, $E95),":", SUMIFS($AA$9:$AA$633, $AC$9:$AC$633, I$8, $AD$9:$AD$633, $E95),":", SUMIFS($AE$9:$AE$633, $AC$9:$AC$633, I$8, $AD$9:$AD$633, $E95)))</f>
        <v/>
      </c>
      <c r="J95" s="8" t="str">
        <f>IF(SUMIFS($Z$9:$Z$633, $AC$9:$AC$633, J$8, $AD$9:$AD$633, $E95)=0, "", CONCATENATE(SUMIFS($Z$9:$Z$633, $AC$9:$AC$633, J$8, $AD$9:$AD$633, $E95), ":", SUMIFS($AB$9:$AB$633, $AC$9:$AC$633, J$8, $AD$9:$AD$633, $E95),":", SUMIFS($AA$9:$AA$633, $AC$9:$AC$633, J$8, $AD$9:$AD$633, $E95),":", SUMIFS($AE$9:$AE$633, $AC$9:$AC$633, J$8, $AD$9:$AD$633, $E95)))</f>
        <v>96:35:5:22</v>
      </c>
      <c r="K95" s="8" t="str">
        <f>IF(SUMIFS($Z$9:$Z$633, $AC$9:$AC$633, K$8, $AD$9:$AD$633, $E95)=0, "", CONCATENATE(SUMIFS($Z$9:$Z$633, $AC$9:$AC$633, K$8, $AD$9:$AD$633, $E95), ":", SUMIFS($AB$9:$AB$633, $AC$9:$AC$633, K$8, $AD$9:$AD$633, $E95),":", SUMIFS($AA$9:$AA$633, $AC$9:$AC$633, K$8, $AD$9:$AD$633, $E95),":", SUMIFS($AE$9:$AE$633, $AC$9:$AC$633, K$8, $AD$9:$AD$633, $E95)))</f>
        <v/>
      </c>
      <c r="L95" s="8" t="str">
        <f>IF(SUMIFS($Z$9:$Z$633, $AC$9:$AC$633, L$8, $AD$9:$AD$633, $E95)=0, "", CONCATENATE(SUMIFS($Z$9:$Z$633, $AC$9:$AC$633, L$8, $AD$9:$AD$633, $E95), ":", SUMIFS($AB$9:$AB$633, $AC$9:$AC$633, L$8, $AD$9:$AD$633, $E95),":", SUMIFS($AA$9:$AA$633, $AC$9:$AC$633, L$8, $AD$9:$AD$633, $E95),":", SUMIFS($AE$9:$AE$633, $AC$9:$AC$633, L$8, $AD$9:$AD$633, $E95)))</f>
        <v/>
      </c>
      <c r="M95" s="8" t="str">
        <f>IF(SUMIFS($Z$9:$Z$633, $AC$9:$AC$633, M$8, $AD$9:$AD$633, $E95)=0, "", CONCATENATE(SUMIFS($Z$9:$Z$633, $AC$9:$AC$633, M$8, $AD$9:$AD$633, $E95), ":", SUMIFS($AB$9:$AB$633, $AC$9:$AC$633, M$8, $AD$9:$AD$633, $E95),":", SUMIFS($AA$9:$AA$633, $AC$9:$AC$633, M$8, $AD$9:$AD$633, $E95),":", SUMIFS($AE$9:$AE$633, $AC$9:$AC$633, M$8, $AD$9:$AD$633, $E95)))</f>
        <v/>
      </c>
      <c r="N95" s="8" t="str">
        <f>IF(SUMIFS($Z$9:$Z$633, $AC$9:$AC$633, N$8, $AD$9:$AD$633, $E95)=0, "", CONCATENATE(SUMIFS($Z$9:$Z$633, $AC$9:$AC$633, N$8, $AD$9:$AD$633, $E95), ":", SUMIFS($AB$9:$AB$633, $AC$9:$AC$633, N$8, $AD$9:$AD$633, $E95),":", SUMIFS($AA$9:$AA$633, $AC$9:$AC$633, N$8, $AD$9:$AD$633, $E95),":", SUMIFS($AE$9:$AE$633, $AC$9:$AC$633, N$8, $AD$9:$AD$633, $E95)))</f>
        <v/>
      </c>
      <c r="O95" s="8" t="str">
        <f>IF(SUMIFS($Z$9:$Z$633, $AC$9:$AC$633, O$8, $AD$9:$AD$633, $E95)=0, "", CONCATENATE(SUMIFS($Z$9:$Z$633, $AC$9:$AC$633, O$8, $AD$9:$AD$633, $E95), ":", SUMIFS($AB$9:$AB$633, $AC$9:$AC$633, O$8, $AD$9:$AD$633, $E95),":", SUMIFS($AA$9:$AA$633, $AC$9:$AC$633, O$8, $AD$9:$AD$633, $E95),":", SUMIFS($AE$9:$AE$633, $AC$9:$AC$633, O$8, $AD$9:$AD$633, $E95)))</f>
        <v/>
      </c>
      <c r="P95" s="8" t="str">
        <f>IF(SUMIFS($Z$9:$Z$633, $AC$9:$AC$633, P$8, $AD$9:$AD$633, $E95)=0, "", CONCATENATE(SUMIFS($Z$9:$Z$633, $AC$9:$AC$633, P$8, $AD$9:$AD$633, $E95), ":", SUMIFS($AB$9:$AB$633, $AC$9:$AC$633, P$8, $AD$9:$AD$633, $E95),":", SUMIFS($AA$9:$AA$633, $AC$9:$AC$633, P$8, $AD$9:$AD$633, $E95),":", SUMIFS($AE$9:$AE$633, $AC$9:$AC$633, P$8, $AD$9:$AD$633, $E95)))</f>
        <v>215:34:2:28</v>
      </c>
      <c r="Q95" s="8" t="str">
        <f>IF(SUMIFS($Z$9:$Z$633, $AC$9:$AC$633, Q$8, $AD$9:$AD$633, $E95)=0, "", CONCATENATE(SUMIFS($Z$9:$Z$633, $AC$9:$AC$633, Q$8, $AD$9:$AD$633, $E95), ":", SUMIFS($AB$9:$AB$633, $AC$9:$AC$633, Q$8, $AD$9:$AD$633, $E95),":", SUMIFS($AA$9:$AA$633, $AC$9:$AC$633, Q$8, $AD$9:$AD$633, $E95),":", SUMIFS($AE$9:$AE$633, $AC$9:$AC$633, Q$8, $AD$9:$AD$633, $E95)))</f>
        <v>438:36:3:13</v>
      </c>
      <c r="R95" s="8" t="str">
        <f>IF(SUMIFS($Z$9:$Z$633, $AC$9:$AC$633, R$8, $AD$9:$AD$633, $E95)=0, "", CONCATENATE(SUMIFS($Z$9:$Z$633, $AC$9:$AC$633, R$8, $AD$9:$AD$633, $E95), ":", SUMIFS($AB$9:$AB$633, $AC$9:$AC$633, R$8, $AD$9:$AD$633, $E95),":", SUMIFS($AA$9:$AA$633, $AC$9:$AC$633, R$8, $AD$9:$AD$633, $E95),":", SUMIFS($AE$9:$AE$633, $AC$9:$AC$633, R$8, $AD$9:$AD$633, $E95)))</f>
        <v/>
      </c>
      <c r="S95" s="8" t="str">
        <f>IF(SUMIFS($Z$9:$Z$633, $AC$9:$AC$633, S$8, $AD$9:$AD$633, $E95)=0, "", CONCATENATE(SUMIFS($Z$9:$Z$633, $AC$9:$AC$633, S$8, $AD$9:$AD$633, $E95), ":", SUMIFS($AB$9:$AB$633, $AC$9:$AC$633, S$8, $AD$9:$AD$633, $E95),":", SUMIFS($AA$9:$AA$633, $AC$9:$AC$633, S$8, $AD$9:$AD$633, $E95),":", SUMIFS($AE$9:$AE$633, $AC$9:$AC$633, S$8, $AD$9:$AD$633, $E95)))</f>
        <v/>
      </c>
      <c r="T95" s="8" t="str">
        <f>IF(SUMIFS($Z$9:$Z$633, $AC$9:$AC$633, T$8, $AD$9:$AD$633, $E95)=0, "", CONCATENATE(SUMIFS($Z$9:$Z$633, $AC$9:$AC$633, T$8, $AD$9:$AD$633, $E95), ":", SUMIFS($AB$9:$AB$633, $AC$9:$AC$633, T$8, $AD$9:$AD$633, $E95),":", SUMIFS($AA$9:$AA$633, $AC$9:$AC$633, T$8, $AD$9:$AD$633, $E95),":", SUMIFS($AE$9:$AE$633, $AC$9:$AC$633, T$8, $AD$9:$AD$633, $E95)))</f>
        <v/>
      </c>
      <c r="U95" s="9" t="str">
        <f>IF(SUMIFS($Z$9:$Z$633, $AC$9:$AC$633, U$8, $AD$9:$AD$633, $E95)=0, "", CONCATENATE(SUMIFS($Z$9:$Z$633, $AC$9:$AC$633, U$8, $AD$9:$AD$633, $E95), ":", SUMIFS($AB$9:$AB$633, $AC$9:$AC$633, U$8, $AD$9:$AD$633, $E95),":", SUMIFS($AA$9:$AA$633, $AC$9:$AC$633, U$8, $AD$9:$AD$633, $E95),":", SUMIFS($AE$9:$AE$633, $AC$9:$AC$633, U$8, $AD$9:$AD$633, $E95)))</f>
        <v>469:32:4:17</v>
      </c>
      <c r="Z95" s="14">
        <v>86</v>
      </c>
      <c r="AA95" s="14">
        <v>3</v>
      </c>
      <c r="AB95" s="14">
        <v>60</v>
      </c>
      <c r="AC95" s="29">
        <v>12</v>
      </c>
      <c r="AD95" s="29">
        <v>29</v>
      </c>
      <c r="AE95" s="29">
        <v>18</v>
      </c>
      <c r="AF95" s="13" t="str">
        <f t="shared" si="4"/>
        <v>$R$38</v>
      </c>
      <c r="AG95" t="str">
        <f ca="1">IFERROR(ADDRESS(ROW(OFFSET(INDIRECT($AF95), IF(COUNTA($AF95:AF95)&lt;=$AA95-1, COUNTA($AF95:AF95), ""), 0)), COLUMN(INDIRECT($AF95))), "")</f>
        <v>$R$39</v>
      </c>
      <c r="AH95" t="str">
        <f ca="1">IFERROR(ADDRESS(ROW(OFFSET(INDIRECT($AF95), IF(COUNTA($AF95:AG95)&lt;=$AA95-1, COUNTA($AF95:AG95), ""), 0)), COLUMN(INDIRECT($AF95))), "")</f>
        <v>$R$40</v>
      </c>
      <c r="AI95" t="str">
        <f ca="1">IFERROR(ADDRESS(ROW(OFFSET(INDIRECT($AF95), IF(COUNTA($AF95:AH95)&lt;=$AA95-1, COUNTA($AF95:AH95), ""), 0)), COLUMN(INDIRECT($AF95))), "")</f>
        <v/>
      </c>
      <c r="AJ95" s="27" t="str">
        <f ca="1">IFERROR(ADDRESS(ROW(OFFSET(INDIRECT($AF95), IF(COUNTA($AF95:AI95)&lt;=$AA95-1, COUNTA($AF95:AI95), ""), 0)), COLUMN(INDIRECT($AF95))), "")</f>
        <v/>
      </c>
      <c r="AK95" t="str">
        <f t="shared" ca="1" si="5"/>
        <v>$R$40</v>
      </c>
    </row>
    <row r="96" spans="1:37" x14ac:dyDescent="0.25">
      <c r="E96" s="20">
        <v>87</v>
      </c>
      <c r="F96" s="23" t="str">
        <f>IF(SUMIFS($Z$9:$Z$633, $AC$9:$AC$633, F$8, $AD$9:$AD$633, $E96)=0, "", CONCATENATE(SUMIFS($Z$9:$Z$633, $AC$9:$AC$633, F$8, $AD$9:$AD$633, $E96), ":", SUMIFS($AB$9:$AB$633, $AC$9:$AC$633, F$8, $AD$9:$AD$633, $E96),":", SUMIFS($AA$9:$AA$633, $AC$9:$AC$633, F$8, $AD$9:$AD$633, $E96),":", SUMIFS($AE$9:$AE$633, $AC$9:$AC$633, F$8, $AD$9:$AD$633, $E96)))</f>
        <v>312:32:2:4</v>
      </c>
      <c r="G96" s="8" t="str">
        <f>IF(SUMIFS($Z$9:$Z$633, $AC$9:$AC$633, G$8, $AD$9:$AD$633, $E96)=0, "", CONCATENATE(SUMIFS($Z$9:$Z$633, $AC$9:$AC$633, G$8, $AD$9:$AD$633, $E96), ":", SUMIFS($AB$9:$AB$633, $AC$9:$AC$633, G$8, $AD$9:$AD$633, $E96),":", SUMIFS($AA$9:$AA$633, $AC$9:$AC$633, G$8, $AD$9:$AD$633, $E96),":", SUMIFS($AE$9:$AE$633, $AC$9:$AC$633, G$8, $AD$9:$AD$633, $E96)))</f>
        <v>403:30:3:34</v>
      </c>
      <c r="H96" s="8" t="str">
        <f>IF(SUMIFS($Z$9:$Z$633, $AC$9:$AC$633, H$8, $AD$9:$AD$633, $E96)=0, "", CONCATENATE(SUMIFS($Z$9:$Z$633, $AC$9:$AC$633, H$8, $AD$9:$AD$633, $E96), ":", SUMIFS($AB$9:$AB$633, $AC$9:$AC$633, H$8, $AD$9:$AD$633, $E96),":", SUMIFS($AA$9:$AA$633, $AC$9:$AC$633, H$8, $AD$9:$AD$633, $E96),":", SUMIFS($AE$9:$AE$633, $AC$9:$AC$633, H$8, $AD$9:$AD$633, $E96)))</f>
        <v/>
      </c>
      <c r="I96" s="8" t="str">
        <f>IF(SUMIFS($Z$9:$Z$633, $AC$9:$AC$633, I$8, $AD$9:$AD$633, $E96)=0, "", CONCATENATE(SUMIFS($Z$9:$Z$633, $AC$9:$AC$633, I$8, $AD$9:$AD$633, $E96), ":", SUMIFS($AB$9:$AB$633, $AC$9:$AC$633, I$8, $AD$9:$AD$633, $E96),":", SUMIFS($AA$9:$AA$633, $AC$9:$AC$633, I$8, $AD$9:$AD$633, $E96),":", SUMIFS($AE$9:$AE$633, $AC$9:$AC$633, I$8, $AD$9:$AD$633, $E96)))</f>
        <v/>
      </c>
      <c r="J96" s="8" t="str">
        <f>IF(SUMIFS($Z$9:$Z$633, $AC$9:$AC$633, J$8, $AD$9:$AD$633, $E96)=0, "", CONCATENATE(SUMIFS($Z$9:$Z$633, $AC$9:$AC$633, J$8, $AD$9:$AD$633, $E96), ":", SUMIFS($AB$9:$AB$633, $AC$9:$AC$633, J$8, $AD$9:$AD$633, $E96),":", SUMIFS($AA$9:$AA$633, $AC$9:$AC$633, J$8, $AD$9:$AD$633, $E96),":", SUMIFS($AE$9:$AE$633, $AC$9:$AC$633, J$8, $AD$9:$AD$633, $E96)))</f>
        <v/>
      </c>
      <c r="K96" s="8" t="str">
        <f>IF(SUMIFS($Z$9:$Z$633, $AC$9:$AC$633, K$8, $AD$9:$AD$633, $E96)=0, "", CONCATENATE(SUMIFS($Z$9:$Z$633, $AC$9:$AC$633, K$8, $AD$9:$AD$633, $E96), ":", SUMIFS($AB$9:$AB$633, $AC$9:$AC$633, K$8, $AD$9:$AD$633, $E96),":", SUMIFS($AA$9:$AA$633, $AC$9:$AC$633, K$8, $AD$9:$AD$633, $E96),":", SUMIFS($AE$9:$AE$633, $AC$9:$AC$633, K$8, $AD$9:$AD$633, $E96)))</f>
        <v>398:35:5:23</v>
      </c>
      <c r="L96" s="8" t="str">
        <f>IF(SUMIFS($Z$9:$Z$633, $AC$9:$AC$633, L$8, $AD$9:$AD$633, $E96)=0, "", CONCATENATE(SUMIFS($Z$9:$Z$633, $AC$9:$AC$633, L$8, $AD$9:$AD$633, $E96), ":", SUMIFS($AB$9:$AB$633, $AC$9:$AC$633, L$8, $AD$9:$AD$633, $E96),":", SUMIFS($AA$9:$AA$633, $AC$9:$AC$633, L$8, $AD$9:$AD$633, $E96),":", SUMIFS($AE$9:$AE$633, $AC$9:$AC$633, L$8, $AD$9:$AD$633, $E96)))</f>
        <v>33:32:4:9</v>
      </c>
      <c r="M96" s="8" t="str">
        <f>IF(SUMIFS($Z$9:$Z$633, $AC$9:$AC$633, M$8, $AD$9:$AD$633, $E96)=0, "", CONCATENATE(SUMIFS($Z$9:$Z$633, $AC$9:$AC$633, M$8, $AD$9:$AD$633, $E96), ":", SUMIFS($AB$9:$AB$633, $AC$9:$AC$633, M$8, $AD$9:$AD$633, $E96),":", SUMIFS($AA$9:$AA$633, $AC$9:$AC$633, M$8, $AD$9:$AD$633, $E96),":", SUMIFS($AE$9:$AE$633, $AC$9:$AC$633, M$8, $AD$9:$AD$633, $E96)))</f>
        <v/>
      </c>
      <c r="N96" s="8" t="str">
        <f>IF(SUMIFS($Z$9:$Z$633, $AC$9:$AC$633, N$8, $AD$9:$AD$633, $E96)=0, "", CONCATENATE(SUMIFS($Z$9:$Z$633, $AC$9:$AC$633, N$8, $AD$9:$AD$633, $E96), ":", SUMIFS($AB$9:$AB$633, $AC$9:$AC$633, N$8, $AD$9:$AD$633, $E96),":", SUMIFS($AA$9:$AA$633, $AC$9:$AC$633, N$8, $AD$9:$AD$633, $E96),":", SUMIFS($AE$9:$AE$633, $AC$9:$AC$633, N$8, $AD$9:$AD$633, $E96)))</f>
        <v>125:34:2:26</v>
      </c>
      <c r="O96" s="8" t="str">
        <f>IF(SUMIFS($Z$9:$Z$633, $AC$9:$AC$633, O$8, $AD$9:$AD$633, $E96)=0, "", CONCATENATE(SUMIFS($Z$9:$Z$633, $AC$9:$AC$633, O$8, $AD$9:$AD$633, $E96), ":", SUMIFS($AB$9:$AB$633, $AC$9:$AC$633, O$8, $AD$9:$AD$633, $E96),":", SUMIFS($AA$9:$AA$633, $AC$9:$AC$633, O$8, $AD$9:$AD$633, $E96),":", SUMIFS($AE$9:$AE$633, $AC$9:$AC$633, O$8, $AD$9:$AD$633, $E96)))</f>
        <v/>
      </c>
      <c r="P96" s="8" t="str">
        <f>IF(SUMIFS($Z$9:$Z$633, $AC$9:$AC$633, P$8, $AD$9:$AD$633, $E96)=0, "", CONCATENATE(SUMIFS($Z$9:$Z$633, $AC$9:$AC$633, P$8, $AD$9:$AD$633, $E96), ":", SUMIFS($AB$9:$AB$633, $AC$9:$AC$633, P$8, $AD$9:$AD$633, $E96),":", SUMIFS($AA$9:$AA$633, $AC$9:$AC$633, P$8, $AD$9:$AD$633, $E96),":", SUMIFS($AE$9:$AE$633, $AC$9:$AC$633, P$8, $AD$9:$AD$633, $E96)))</f>
        <v/>
      </c>
      <c r="Q96" s="8" t="str">
        <f>IF(SUMIFS($Z$9:$Z$633, $AC$9:$AC$633, Q$8, $AD$9:$AD$633, $E96)=0, "", CONCATENATE(SUMIFS($Z$9:$Z$633, $AC$9:$AC$633, Q$8, $AD$9:$AD$633, $E96), ":", SUMIFS($AB$9:$AB$633, $AC$9:$AC$633, Q$8, $AD$9:$AD$633, $E96),":", SUMIFS($AA$9:$AA$633, $AC$9:$AC$633, Q$8, $AD$9:$AD$633, $E96),":", SUMIFS($AE$9:$AE$633, $AC$9:$AC$633, Q$8, $AD$9:$AD$633, $E96)))</f>
        <v/>
      </c>
      <c r="R96" s="8" t="str">
        <f>IF(SUMIFS($Z$9:$Z$633, $AC$9:$AC$633, R$8, $AD$9:$AD$633, $E96)=0, "", CONCATENATE(SUMIFS($Z$9:$Z$633, $AC$9:$AC$633, R$8, $AD$9:$AD$633, $E96), ":", SUMIFS($AB$9:$AB$633, $AC$9:$AC$633, R$8, $AD$9:$AD$633, $E96),":", SUMIFS($AA$9:$AA$633, $AC$9:$AC$633, R$8, $AD$9:$AD$633, $E96),":", SUMIFS($AE$9:$AE$633, $AC$9:$AC$633, R$8, $AD$9:$AD$633, $E96)))</f>
        <v/>
      </c>
      <c r="S96" s="8" t="str">
        <f>IF(SUMIFS($Z$9:$Z$633, $AC$9:$AC$633, S$8, $AD$9:$AD$633, $E96)=0, "", CONCATENATE(SUMIFS($Z$9:$Z$633, $AC$9:$AC$633, S$8, $AD$9:$AD$633, $E96), ":", SUMIFS($AB$9:$AB$633, $AC$9:$AC$633, S$8, $AD$9:$AD$633, $E96),":", SUMIFS($AA$9:$AA$633, $AC$9:$AC$633, S$8, $AD$9:$AD$633, $E96),":", SUMIFS($AE$9:$AE$633, $AC$9:$AC$633, S$8, $AD$9:$AD$633, $E96)))</f>
        <v>515:30:2:30</v>
      </c>
      <c r="T96" s="8" t="str">
        <f>IF(SUMIFS($Z$9:$Z$633, $AC$9:$AC$633, T$8, $AD$9:$AD$633, $E96)=0, "", CONCATENATE(SUMIFS($Z$9:$Z$633, $AC$9:$AC$633, T$8, $AD$9:$AD$633, $E96), ":", SUMIFS($AB$9:$AB$633, $AC$9:$AC$633, T$8, $AD$9:$AD$633, $E96),":", SUMIFS($AA$9:$AA$633, $AC$9:$AC$633, T$8, $AD$9:$AD$633, $E96),":", SUMIFS($AE$9:$AE$633, $AC$9:$AC$633, T$8, $AD$9:$AD$633, $E96)))</f>
        <v/>
      </c>
      <c r="U96" s="9" t="str">
        <f>IF(SUMIFS($Z$9:$Z$633, $AC$9:$AC$633, U$8, $AD$9:$AD$633, $E96)=0, "", CONCATENATE(SUMIFS($Z$9:$Z$633, $AC$9:$AC$633, U$8, $AD$9:$AD$633, $E96), ":", SUMIFS($AB$9:$AB$633, $AC$9:$AC$633, U$8, $AD$9:$AD$633, $E96),":", SUMIFS($AA$9:$AA$633, $AC$9:$AC$633, U$8, $AD$9:$AD$633, $E96),":", SUMIFS($AE$9:$AE$633, $AC$9:$AC$633, U$8, $AD$9:$AD$633, $E96)))</f>
        <v/>
      </c>
      <c r="Z96" s="14">
        <v>87</v>
      </c>
      <c r="AA96" s="14">
        <v>5</v>
      </c>
      <c r="AB96" s="14">
        <v>30</v>
      </c>
      <c r="AC96" s="29">
        <v>15</v>
      </c>
      <c r="AD96" s="29">
        <v>92</v>
      </c>
      <c r="AE96" s="29">
        <v>41</v>
      </c>
      <c r="AF96" s="13" t="str">
        <f t="shared" si="4"/>
        <v>$U$101</v>
      </c>
      <c r="AG96" t="str">
        <f ca="1">IFERROR(ADDRESS(ROW(OFFSET(INDIRECT($AF96), IF(COUNTA($AF96:AF96)&lt;=$AA96-1, COUNTA($AF96:AF96), ""), 0)), COLUMN(INDIRECT($AF96))), "")</f>
        <v>$U$102</v>
      </c>
      <c r="AH96" t="str">
        <f ca="1">IFERROR(ADDRESS(ROW(OFFSET(INDIRECT($AF96), IF(COUNTA($AF96:AG96)&lt;=$AA96-1, COUNTA($AF96:AG96), ""), 0)), COLUMN(INDIRECT($AF96))), "")</f>
        <v>$U$103</v>
      </c>
      <c r="AI96" t="str">
        <f ca="1">IFERROR(ADDRESS(ROW(OFFSET(INDIRECT($AF96), IF(COUNTA($AF96:AH96)&lt;=$AA96-1, COUNTA($AF96:AH96), ""), 0)), COLUMN(INDIRECT($AF96))), "")</f>
        <v>$U$104</v>
      </c>
      <c r="AJ96" s="27" t="str">
        <f ca="1">IFERROR(ADDRESS(ROW(OFFSET(INDIRECT($AF96), IF(COUNTA($AF96:AI96)&lt;=$AA96-1, COUNTA($AF96:AI96), ""), 0)), COLUMN(INDIRECT($AF96))), "")</f>
        <v>$U$105</v>
      </c>
      <c r="AK96" t="str">
        <f t="shared" ca="1" si="5"/>
        <v>$U$105</v>
      </c>
    </row>
    <row r="97" spans="5:37" x14ac:dyDescent="0.25">
      <c r="E97" s="20">
        <v>88</v>
      </c>
      <c r="F97" s="23" t="str">
        <f>IF(SUMIFS($Z$9:$Z$633, $AC$9:$AC$633, F$8, $AD$9:$AD$633, $E97)=0, "", CONCATENATE(SUMIFS($Z$9:$Z$633, $AC$9:$AC$633, F$8, $AD$9:$AD$633, $E97), ":", SUMIFS($AB$9:$AB$633, $AC$9:$AC$633, F$8, $AD$9:$AD$633, $E97),":", SUMIFS($AA$9:$AA$633, $AC$9:$AC$633, F$8, $AD$9:$AD$633, $E97),":", SUMIFS($AE$9:$AE$633, $AC$9:$AC$633, F$8, $AD$9:$AD$633, $E97)))</f>
        <v/>
      </c>
      <c r="G97" s="8" t="str">
        <f>IF(SUMIFS($Z$9:$Z$633, $AC$9:$AC$633, G$8, $AD$9:$AD$633, $E97)=0, "", CONCATENATE(SUMIFS($Z$9:$Z$633, $AC$9:$AC$633, G$8, $AD$9:$AD$633, $E97), ":", SUMIFS($AB$9:$AB$633, $AC$9:$AC$633, G$8, $AD$9:$AD$633, $E97),":", SUMIFS($AA$9:$AA$633, $AC$9:$AC$633, G$8, $AD$9:$AD$633, $E97),":", SUMIFS($AE$9:$AE$633, $AC$9:$AC$633, G$8, $AD$9:$AD$633, $E97)))</f>
        <v/>
      </c>
      <c r="H97" s="8" t="str">
        <f>IF(SUMIFS($Z$9:$Z$633, $AC$9:$AC$633, H$8, $AD$9:$AD$633, $E97)=0, "", CONCATENATE(SUMIFS($Z$9:$Z$633, $AC$9:$AC$633, H$8, $AD$9:$AD$633, $E97), ":", SUMIFS($AB$9:$AB$633, $AC$9:$AC$633, H$8, $AD$9:$AD$633, $E97),":", SUMIFS($AA$9:$AA$633, $AC$9:$AC$633, H$8, $AD$9:$AD$633, $E97),":", SUMIFS($AE$9:$AE$633, $AC$9:$AC$633, H$8, $AD$9:$AD$633, $E97)))</f>
        <v>548:32:2:6</v>
      </c>
      <c r="I97" s="8" t="str">
        <f>IF(SUMIFS($Z$9:$Z$633, $AC$9:$AC$633, I$8, $AD$9:$AD$633, $E97)=0, "", CONCATENATE(SUMIFS($Z$9:$Z$633, $AC$9:$AC$633, I$8, $AD$9:$AD$633, $E97), ":", SUMIFS($AB$9:$AB$633, $AC$9:$AC$633, I$8, $AD$9:$AD$633, $E97),":", SUMIFS($AA$9:$AA$633, $AC$9:$AC$633, I$8, $AD$9:$AD$633, $E97),":", SUMIFS($AE$9:$AE$633, $AC$9:$AC$633, I$8, $AD$9:$AD$633, $E97)))</f>
        <v>13:36:3:5</v>
      </c>
      <c r="J97" s="8" t="str">
        <f>IF(SUMIFS($Z$9:$Z$633, $AC$9:$AC$633, J$8, $AD$9:$AD$633, $E97)=0, "", CONCATENATE(SUMIFS($Z$9:$Z$633, $AC$9:$AC$633, J$8, $AD$9:$AD$633, $E97), ":", SUMIFS($AB$9:$AB$633, $AC$9:$AC$633, J$8, $AD$9:$AD$633, $E97),":", SUMIFS($AA$9:$AA$633, $AC$9:$AC$633, J$8, $AD$9:$AD$633, $E97),":", SUMIFS($AE$9:$AE$633, $AC$9:$AC$633, J$8, $AD$9:$AD$633, $E97)))</f>
        <v/>
      </c>
      <c r="K97" s="8" t="str">
        <f>IF(SUMIFS($Z$9:$Z$633, $AC$9:$AC$633, K$8, $AD$9:$AD$633, $E97)=0, "", CONCATENATE(SUMIFS($Z$9:$Z$633, $AC$9:$AC$633, K$8, $AD$9:$AD$633, $E97), ":", SUMIFS($AB$9:$AB$633, $AC$9:$AC$633, K$8, $AD$9:$AD$633, $E97),":", SUMIFS($AA$9:$AA$633, $AC$9:$AC$633, K$8, $AD$9:$AD$633, $E97),":", SUMIFS($AE$9:$AE$633, $AC$9:$AC$633, K$8, $AD$9:$AD$633, $E97)))</f>
        <v/>
      </c>
      <c r="L97" s="8" t="str">
        <f>IF(SUMIFS($Z$9:$Z$633, $AC$9:$AC$633, L$8, $AD$9:$AD$633, $E97)=0, "", CONCATENATE(SUMIFS($Z$9:$Z$633, $AC$9:$AC$633, L$8, $AD$9:$AD$633, $E97), ":", SUMIFS($AB$9:$AB$633, $AC$9:$AC$633, L$8, $AD$9:$AD$633, $E97),":", SUMIFS($AA$9:$AA$633, $AC$9:$AC$633, L$8, $AD$9:$AD$633, $E97),":", SUMIFS($AE$9:$AE$633, $AC$9:$AC$633, L$8, $AD$9:$AD$633, $E97)))</f>
        <v/>
      </c>
      <c r="M97" s="8" t="str">
        <f>IF(SUMIFS($Z$9:$Z$633, $AC$9:$AC$633, M$8, $AD$9:$AD$633, $E97)=0, "", CONCATENATE(SUMIFS($Z$9:$Z$633, $AC$9:$AC$633, M$8, $AD$9:$AD$633, $E97), ":", SUMIFS($AB$9:$AB$633, $AC$9:$AC$633, M$8, $AD$9:$AD$633, $E97),":", SUMIFS($AA$9:$AA$633, $AC$9:$AC$633, M$8, $AD$9:$AD$633, $E97),":", SUMIFS($AE$9:$AE$633, $AC$9:$AC$633, M$8, $AD$9:$AD$633, $E97)))</f>
        <v>220:30:2:24</v>
      </c>
      <c r="N97" s="8" t="str">
        <f>IF(SUMIFS($Z$9:$Z$633, $AC$9:$AC$633, N$8, $AD$9:$AD$633, $E97)=0, "", CONCATENATE(SUMIFS($Z$9:$Z$633, $AC$9:$AC$633, N$8, $AD$9:$AD$633, $E97), ":", SUMIFS($AB$9:$AB$633, $AC$9:$AC$633, N$8, $AD$9:$AD$633, $E97),":", SUMIFS($AA$9:$AA$633, $AC$9:$AC$633, N$8, $AD$9:$AD$633, $E97),":", SUMIFS($AE$9:$AE$633, $AC$9:$AC$633, N$8, $AD$9:$AD$633, $E97)))</f>
        <v/>
      </c>
      <c r="O97" s="8" t="str">
        <f>IF(SUMIFS($Z$9:$Z$633, $AC$9:$AC$633, O$8, $AD$9:$AD$633, $E97)=0, "", CONCATENATE(SUMIFS($Z$9:$Z$633, $AC$9:$AC$633, O$8, $AD$9:$AD$633, $E97), ":", SUMIFS($AB$9:$AB$633, $AC$9:$AC$633, O$8, $AD$9:$AD$633, $E97),":", SUMIFS($AA$9:$AA$633, $AC$9:$AC$633, O$8, $AD$9:$AD$633, $E97),":", SUMIFS($AE$9:$AE$633, $AC$9:$AC$633, O$8, $AD$9:$AD$633, $E97)))</f>
        <v>445:18:1:16</v>
      </c>
      <c r="P97" s="8" t="str">
        <f>IF(SUMIFS($Z$9:$Z$633, $AC$9:$AC$633, P$8, $AD$9:$AD$633, $E97)=0, "", CONCATENATE(SUMIFS($Z$9:$Z$633, $AC$9:$AC$633, P$8, $AD$9:$AD$633, $E97), ":", SUMIFS($AB$9:$AB$633, $AC$9:$AC$633, P$8, $AD$9:$AD$633, $E97),":", SUMIFS($AA$9:$AA$633, $AC$9:$AC$633, P$8, $AD$9:$AD$633, $E97),":", SUMIFS($AE$9:$AE$633, $AC$9:$AC$633, P$8, $AD$9:$AD$633, $E97)))</f>
        <v>561:33:3:43</v>
      </c>
      <c r="Q97" s="8" t="str">
        <f>IF(SUMIFS($Z$9:$Z$633, $AC$9:$AC$633, Q$8, $AD$9:$AD$633, $E97)=0, "", CONCATENATE(SUMIFS($Z$9:$Z$633, $AC$9:$AC$633, Q$8, $AD$9:$AD$633, $E97), ":", SUMIFS($AB$9:$AB$633, $AC$9:$AC$633, Q$8, $AD$9:$AD$633, $E97),":", SUMIFS($AA$9:$AA$633, $AC$9:$AC$633, Q$8, $AD$9:$AD$633, $E97),":", SUMIFS($AE$9:$AE$633, $AC$9:$AC$633, Q$8, $AD$9:$AD$633, $E97)))</f>
        <v/>
      </c>
      <c r="R97" s="8" t="str">
        <f>IF(SUMIFS($Z$9:$Z$633, $AC$9:$AC$633, R$8, $AD$9:$AD$633, $E97)=0, "", CONCATENATE(SUMIFS($Z$9:$Z$633, $AC$9:$AC$633, R$8, $AD$9:$AD$633, $E97), ":", SUMIFS($AB$9:$AB$633, $AC$9:$AC$633, R$8, $AD$9:$AD$633, $E97),":", SUMIFS($AA$9:$AA$633, $AC$9:$AC$633, R$8, $AD$9:$AD$633, $E97),":", SUMIFS($AE$9:$AE$633, $AC$9:$AC$633, R$8, $AD$9:$AD$633, $E97)))</f>
        <v/>
      </c>
      <c r="S97" s="8" t="str">
        <f>IF(SUMIFS($Z$9:$Z$633, $AC$9:$AC$633, S$8, $AD$9:$AD$633, $E97)=0, "", CONCATENATE(SUMIFS($Z$9:$Z$633, $AC$9:$AC$633, S$8, $AD$9:$AD$633, $E97), ":", SUMIFS($AB$9:$AB$633, $AC$9:$AC$633, S$8, $AD$9:$AD$633, $E97),":", SUMIFS($AA$9:$AA$633, $AC$9:$AC$633, S$8, $AD$9:$AD$633, $E97),":", SUMIFS($AE$9:$AE$633, $AC$9:$AC$633, S$8, $AD$9:$AD$633, $E97)))</f>
        <v/>
      </c>
      <c r="T97" s="8" t="str">
        <f>IF(SUMIFS($Z$9:$Z$633, $AC$9:$AC$633, T$8, $AD$9:$AD$633, $E97)=0, "", CONCATENATE(SUMIFS($Z$9:$Z$633, $AC$9:$AC$633, T$8, $AD$9:$AD$633, $E97), ":", SUMIFS($AB$9:$AB$633, $AC$9:$AC$633, T$8, $AD$9:$AD$633, $E97),":", SUMIFS($AA$9:$AA$633, $AC$9:$AC$633, T$8, $AD$9:$AD$633, $E97),":", SUMIFS($AE$9:$AE$633, $AC$9:$AC$633, T$8, $AD$9:$AD$633, $E97)))</f>
        <v/>
      </c>
      <c r="U97" s="9" t="str">
        <f>IF(SUMIFS($Z$9:$Z$633, $AC$9:$AC$633, U$8, $AD$9:$AD$633, $E97)=0, "", CONCATENATE(SUMIFS($Z$9:$Z$633, $AC$9:$AC$633, U$8, $AD$9:$AD$633, $E97), ":", SUMIFS($AB$9:$AB$633, $AC$9:$AC$633, U$8, $AD$9:$AD$633, $E97),":", SUMIFS($AA$9:$AA$633, $AC$9:$AC$633, U$8, $AD$9:$AD$633, $E97),":", SUMIFS($AE$9:$AE$633, $AC$9:$AC$633, U$8, $AD$9:$AD$633, $E97)))</f>
        <v/>
      </c>
      <c r="Z97" s="14">
        <v>88</v>
      </c>
      <c r="AA97" s="14">
        <v>2</v>
      </c>
      <c r="AB97" s="14">
        <v>18</v>
      </c>
      <c r="AC97" s="29" t="s">
        <v>0</v>
      </c>
      <c r="AD97" s="29"/>
      <c r="AE97" s="29"/>
      <c r="AF97" s="13" t="str">
        <f t="shared" si="4"/>
        <v/>
      </c>
      <c r="AG97" t="str">
        <f ca="1">IFERROR(ADDRESS(ROW(OFFSET(INDIRECT($AF97), IF(COUNTA($AF97:AF97)&lt;=$AA97-1, COUNTA($AF97:AF97), ""), 0)), COLUMN(INDIRECT($AF97))), "")</f>
        <v/>
      </c>
      <c r="AH97" t="str">
        <f ca="1">IFERROR(ADDRESS(ROW(OFFSET(INDIRECT($AF97), IF(COUNTA($AF97:AG97)&lt;=$AA97-1, COUNTA($AF97:AG97), ""), 0)), COLUMN(INDIRECT($AF97))), "")</f>
        <v/>
      </c>
      <c r="AI97" t="str">
        <f ca="1">IFERROR(ADDRESS(ROW(OFFSET(INDIRECT($AF97), IF(COUNTA($AF97:AH97)&lt;=$AA97-1, COUNTA($AF97:AH97), ""), 0)), COLUMN(INDIRECT($AF97))), "")</f>
        <v/>
      </c>
      <c r="AJ97" t="str">
        <f ca="1">IFERROR(ADDRESS(ROW(OFFSET(INDIRECT($AF97), IF(COUNTA($AF97:AI97)&lt;=$AA97-1, COUNTA($AF97:AI97), ""), 0)), COLUMN(INDIRECT($AF97))), "")</f>
        <v/>
      </c>
      <c r="AK97" t="str">
        <f t="shared" ca="1" si="5"/>
        <v/>
      </c>
    </row>
    <row r="98" spans="5:37" x14ac:dyDescent="0.25">
      <c r="E98" s="20">
        <v>89</v>
      </c>
      <c r="F98" s="23" t="str">
        <f>IF(SUMIFS($Z$9:$Z$633, $AC$9:$AC$633, F$8, $AD$9:$AD$633, $E98)=0, "", CONCATENATE(SUMIFS($Z$9:$Z$633, $AC$9:$AC$633, F$8, $AD$9:$AD$633, $E98), ":", SUMIFS($AB$9:$AB$633, $AC$9:$AC$633, F$8, $AD$9:$AD$633, $E98),":", SUMIFS($AA$9:$AA$633, $AC$9:$AC$633, F$8, $AD$9:$AD$633, $E98),":", SUMIFS($AE$9:$AE$633, $AC$9:$AC$633, F$8, $AD$9:$AD$633, $E98)))</f>
        <v>477:32:4:18</v>
      </c>
      <c r="G98" s="8" t="str">
        <f>IF(SUMIFS($Z$9:$Z$633, $AC$9:$AC$633, G$8, $AD$9:$AD$633, $E98)=0, "", CONCATENATE(SUMIFS($Z$9:$Z$633, $AC$9:$AC$633, G$8, $AD$9:$AD$633, $E98), ":", SUMIFS($AB$9:$AB$633, $AC$9:$AC$633, G$8, $AD$9:$AD$633, $E98),":", SUMIFS($AA$9:$AA$633, $AC$9:$AC$633, G$8, $AD$9:$AD$633, $E98),":", SUMIFS($AE$9:$AE$633, $AC$9:$AC$633, G$8, $AD$9:$AD$633, $E98)))</f>
        <v/>
      </c>
      <c r="H98" s="8" t="str">
        <f>IF(SUMIFS($Z$9:$Z$633, $AC$9:$AC$633, H$8, $AD$9:$AD$633, $E98)=0, "", CONCATENATE(SUMIFS($Z$9:$Z$633, $AC$9:$AC$633, H$8, $AD$9:$AD$633, $E98), ":", SUMIFS($AB$9:$AB$633, $AC$9:$AC$633, H$8, $AD$9:$AD$633, $E98),":", SUMIFS($AA$9:$AA$633, $AC$9:$AC$633, H$8, $AD$9:$AD$633, $E98),":", SUMIFS($AE$9:$AE$633, $AC$9:$AC$633, H$8, $AD$9:$AD$633, $E98)))</f>
        <v/>
      </c>
      <c r="I98" s="8" t="str">
        <f>IF(SUMIFS($Z$9:$Z$633, $AC$9:$AC$633, I$8, $AD$9:$AD$633, $E98)=0, "", CONCATENATE(SUMIFS($Z$9:$Z$633, $AC$9:$AC$633, I$8, $AD$9:$AD$633, $E98), ":", SUMIFS($AB$9:$AB$633, $AC$9:$AC$633, I$8, $AD$9:$AD$633, $E98),":", SUMIFS($AA$9:$AA$633, $AC$9:$AC$633, I$8, $AD$9:$AD$633, $E98),":", SUMIFS($AE$9:$AE$633, $AC$9:$AC$633, I$8, $AD$9:$AD$633, $E98)))</f>
        <v/>
      </c>
      <c r="J98" s="8" t="str">
        <f>IF(SUMIFS($Z$9:$Z$633, $AC$9:$AC$633, J$8, $AD$9:$AD$633, $E98)=0, "", CONCATENATE(SUMIFS($Z$9:$Z$633, $AC$9:$AC$633, J$8, $AD$9:$AD$633, $E98), ":", SUMIFS($AB$9:$AB$633, $AC$9:$AC$633, J$8, $AD$9:$AD$633, $E98),":", SUMIFS($AA$9:$AA$633, $AC$9:$AC$633, J$8, $AD$9:$AD$633, $E98),":", SUMIFS($AE$9:$AE$633, $AC$9:$AC$633, J$8, $AD$9:$AD$633, $E98)))</f>
        <v/>
      </c>
      <c r="K98" s="8" t="str">
        <f>IF(SUMIFS($Z$9:$Z$633, $AC$9:$AC$633, K$8, $AD$9:$AD$633, $E98)=0, "", CONCATENATE(SUMIFS($Z$9:$Z$633, $AC$9:$AC$633, K$8, $AD$9:$AD$633, $E98), ":", SUMIFS($AB$9:$AB$633, $AC$9:$AC$633, K$8, $AD$9:$AD$633, $E98),":", SUMIFS($AA$9:$AA$633, $AC$9:$AC$633, K$8, $AD$9:$AD$633, $E98),":", SUMIFS($AE$9:$AE$633, $AC$9:$AC$633, K$8, $AD$9:$AD$633, $E98)))</f>
        <v/>
      </c>
      <c r="L98" s="8" t="str">
        <f>IF(SUMIFS($Z$9:$Z$633, $AC$9:$AC$633, L$8, $AD$9:$AD$633, $E98)=0, "", CONCATENATE(SUMIFS($Z$9:$Z$633, $AC$9:$AC$633, L$8, $AD$9:$AD$633, $E98), ":", SUMIFS($AB$9:$AB$633, $AC$9:$AC$633, L$8, $AD$9:$AD$633, $E98),":", SUMIFS($AA$9:$AA$633, $AC$9:$AC$633, L$8, $AD$9:$AD$633, $E98),":", SUMIFS($AE$9:$AE$633, $AC$9:$AC$633, L$8, $AD$9:$AD$633, $E98)))</f>
        <v/>
      </c>
      <c r="M98" s="8" t="str">
        <f>IF(SUMIFS($Z$9:$Z$633, $AC$9:$AC$633, M$8, $AD$9:$AD$633, $E98)=0, "", CONCATENATE(SUMIFS($Z$9:$Z$633, $AC$9:$AC$633, M$8, $AD$9:$AD$633, $E98), ":", SUMIFS($AB$9:$AB$633, $AC$9:$AC$633, M$8, $AD$9:$AD$633, $E98),":", SUMIFS($AA$9:$AA$633, $AC$9:$AC$633, M$8, $AD$9:$AD$633, $E98),":", SUMIFS($AE$9:$AE$633, $AC$9:$AC$633, M$8, $AD$9:$AD$633, $E98)))</f>
        <v/>
      </c>
      <c r="N98" s="8" t="str">
        <f>IF(SUMIFS($Z$9:$Z$633, $AC$9:$AC$633, N$8, $AD$9:$AD$633, $E98)=0, "", CONCATENATE(SUMIFS($Z$9:$Z$633, $AC$9:$AC$633, N$8, $AD$9:$AD$633, $E98), ":", SUMIFS($AB$9:$AB$633, $AC$9:$AC$633, N$8, $AD$9:$AD$633, $E98),":", SUMIFS($AA$9:$AA$633, $AC$9:$AC$633, N$8, $AD$9:$AD$633, $E98),":", SUMIFS($AE$9:$AE$633, $AC$9:$AC$633, N$8, $AD$9:$AD$633, $E98)))</f>
        <v>62:22:2:21</v>
      </c>
      <c r="O98" s="8" t="str">
        <f>IF(SUMIFS($Z$9:$Z$633, $AC$9:$AC$633, O$8, $AD$9:$AD$633, $E98)=0, "", CONCATENATE(SUMIFS($Z$9:$Z$633, $AC$9:$AC$633, O$8, $AD$9:$AD$633, $E98), ":", SUMIFS($AB$9:$AB$633, $AC$9:$AC$633, O$8, $AD$9:$AD$633, $E98),":", SUMIFS($AA$9:$AA$633, $AC$9:$AC$633, O$8, $AD$9:$AD$633, $E98),":", SUMIFS($AE$9:$AE$633, $AC$9:$AC$633, O$8, $AD$9:$AD$633, $E98)))</f>
        <v/>
      </c>
      <c r="P98" s="8" t="str">
        <f>IF(SUMIFS($Z$9:$Z$633, $AC$9:$AC$633, P$8, $AD$9:$AD$633, $E98)=0, "", CONCATENATE(SUMIFS($Z$9:$Z$633, $AC$9:$AC$633, P$8, $AD$9:$AD$633, $E98), ":", SUMIFS($AB$9:$AB$633, $AC$9:$AC$633, P$8, $AD$9:$AD$633, $E98),":", SUMIFS($AA$9:$AA$633, $AC$9:$AC$633, P$8, $AD$9:$AD$633, $E98),":", SUMIFS($AE$9:$AE$633, $AC$9:$AC$633, P$8, $AD$9:$AD$633, $E98)))</f>
        <v/>
      </c>
      <c r="Q98" s="8" t="str">
        <f>IF(SUMIFS($Z$9:$Z$633, $AC$9:$AC$633, Q$8, $AD$9:$AD$633, $E98)=0, "", CONCATENATE(SUMIFS($Z$9:$Z$633, $AC$9:$AC$633, Q$8, $AD$9:$AD$633, $E98), ":", SUMIFS($AB$9:$AB$633, $AC$9:$AC$633, Q$8, $AD$9:$AD$633, $E98),":", SUMIFS($AA$9:$AA$633, $AC$9:$AC$633, Q$8, $AD$9:$AD$633, $E98),":", SUMIFS($AE$9:$AE$633, $AC$9:$AC$633, Q$8, $AD$9:$AD$633, $E98)))</f>
        <v>216:34:2:29</v>
      </c>
      <c r="R98" s="8" t="str">
        <f>IF(SUMIFS($Z$9:$Z$633, $AC$9:$AC$633, R$8, $AD$9:$AD$633, $E98)=0, "", CONCATENATE(SUMIFS($Z$9:$Z$633, $AC$9:$AC$633, R$8, $AD$9:$AD$633, $E98), ":", SUMIFS($AB$9:$AB$633, $AC$9:$AC$633, R$8, $AD$9:$AD$633, $E98),":", SUMIFS($AA$9:$AA$633, $AC$9:$AC$633, R$8, $AD$9:$AD$633, $E98),":", SUMIFS($AE$9:$AE$633, $AC$9:$AC$633, R$8, $AD$9:$AD$633, $E98)))</f>
        <v/>
      </c>
      <c r="S98" s="8" t="str">
        <f>IF(SUMIFS($Z$9:$Z$633, $AC$9:$AC$633, S$8, $AD$9:$AD$633, $E98)=0, "", CONCATENATE(SUMIFS($Z$9:$Z$633, $AC$9:$AC$633, S$8, $AD$9:$AD$633, $E98), ":", SUMIFS($AB$9:$AB$633, $AC$9:$AC$633, S$8, $AD$9:$AD$633, $E98),":", SUMIFS($AA$9:$AA$633, $AC$9:$AC$633, S$8, $AD$9:$AD$633, $E98),":", SUMIFS($AE$9:$AE$633, $AC$9:$AC$633, S$8, $AD$9:$AD$633, $E98)))</f>
        <v>26:30:5:39</v>
      </c>
      <c r="T98" s="8" t="str">
        <f>IF(SUMIFS($Z$9:$Z$633, $AC$9:$AC$633, T$8, $AD$9:$AD$633, $E98)=0, "", CONCATENATE(SUMIFS($Z$9:$Z$633, $AC$9:$AC$633, T$8, $AD$9:$AD$633, $E98), ":", SUMIFS($AB$9:$AB$633, $AC$9:$AC$633, T$8, $AD$9:$AD$633, $E98),":", SUMIFS($AA$9:$AA$633, $AC$9:$AC$633, T$8, $AD$9:$AD$633, $E98),":", SUMIFS($AE$9:$AE$633, $AC$9:$AC$633, T$8, $AD$9:$AD$633, $E98)))</f>
        <v>459:30:5:1</v>
      </c>
      <c r="U98" s="9" t="str">
        <f>IF(SUMIFS($Z$9:$Z$633, $AC$9:$AC$633, U$8, $AD$9:$AD$633, $E98)=0, "", CONCATENATE(SUMIFS($Z$9:$Z$633, $AC$9:$AC$633, U$8, $AD$9:$AD$633, $E98), ":", SUMIFS($AB$9:$AB$633, $AC$9:$AC$633, U$8, $AD$9:$AD$633, $E98),":", SUMIFS($AA$9:$AA$633, $AC$9:$AC$633, U$8, $AD$9:$AD$633, $E98),":", SUMIFS($AE$9:$AE$633, $AC$9:$AC$633, U$8, $AD$9:$AD$633, $E98)))</f>
        <v/>
      </c>
      <c r="Z98" s="14">
        <v>89</v>
      </c>
      <c r="AA98" s="14">
        <v>5</v>
      </c>
      <c r="AB98" s="14">
        <v>95</v>
      </c>
      <c r="AC98" s="29">
        <v>8</v>
      </c>
      <c r="AD98" s="29">
        <v>0</v>
      </c>
      <c r="AE98" s="29">
        <v>8</v>
      </c>
      <c r="AF98" s="13" t="str">
        <f t="shared" si="4"/>
        <v>$N$9</v>
      </c>
      <c r="AG98" t="str">
        <f ca="1">IFERROR(ADDRESS(ROW(OFFSET(INDIRECT($AF98), IF(COUNTA($AF98:AF98)&lt;=$AA98-1, COUNTA($AF98:AF98), ""), 0)), COLUMN(INDIRECT($AF98))), "")</f>
        <v>$N$10</v>
      </c>
      <c r="AH98" t="str">
        <f ca="1">IFERROR(ADDRESS(ROW(OFFSET(INDIRECT($AF98), IF(COUNTA($AF98:AG98)&lt;=$AA98-1, COUNTA($AF98:AG98), ""), 0)), COLUMN(INDIRECT($AF98))), "")</f>
        <v>$N$11</v>
      </c>
      <c r="AI98" t="str">
        <f ca="1">IFERROR(ADDRESS(ROW(OFFSET(INDIRECT($AF98), IF(COUNTA($AF98:AH98)&lt;=$AA98-1, COUNTA($AF98:AH98), ""), 0)), COLUMN(INDIRECT($AF98))), "")</f>
        <v>$N$12</v>
      </c>
      <c r="AJ98" t="str">
        <f ca="1">IFERROR(ADDRESS(ROW(OFFSET(INDIRECT($AF98), IF(COUNTA($AF98:AI98)&lt;=$AA98-1, COUNTA($AF98:AI98), ""), 0)), COLUMN(INDIRECT($AF98))), "")</f>
        <v>$N$13</v>
      </c>
      <c r="AK98" t="str">
        <f t="shared" ca="1" si="5"/>
        <v>$N$13</v>
      </c>
    </row>
    <row r="99" spans="5:37" x14ac:dyDescent="0.25">
      <c r="E99" s="20">
        <v>90</v>
      </c>
      <c r="F99" s="23" t="str">
        <f>IF(SUMIFS($Z$9:$Z$633, $AC$9:$AC$633, F$8, $AD$9:$AD$633, $E99)=0, "", CONCATENATE(SUMIFS($Z$9:$Z$633, $AC$9:$AC$633, F$8, $AD$9:$AD$633, $E99), ":", SUMIFS($AB$9:$AB$633, $AC$9:$AC$633, F$8, $AD$9:$AD$633, $E99),":", SUMIFS($AA$9:$AA$633, $AC$9:$AC$633, F$8, $AD$9:$AD$633, $E99),":", SUMIFS($AE$9:$AE$633, $AC$9:$AC$633, F$8, $AD$9:$AD$633, $E99)))</f>
        <v/>
      </c>
      <c r="G99" s="8" t="str">
        <f>IF(SUMIFS($Z$9:$Z$633, $AC$9:$AC$633, G$8, $AD$9:$AD$633, $E99)=0, "", CONCATENATE(SUMIFS($Z$9:$Z$633, $AC$9:$AC$633, G$8, $AD$9:$AD$633, $E99), ":", SUMIFS($AB$9:$AB$633, $AC$9:$AC$633, G$8, $AD$9:$AD$633, $E99),":", SUMIFS($AA$9:$AA$633, $AC$9:$AC$633, G$8, $AD$9:$AD$633, $E99),":", SUMIFS($AE$9:$AE$633, $AC$9:$AC$633, G$8, $AD$9:$AD$633, $E99)))</f>
        <v>230:30:5:42</v>
      </c>
      <c r="H99" s="8" t="str">
        <f>IF(SUMIFS($Z$9:$Z$633, $AC$9:$AC$633, H$8, $AD$9:$AD$633, $E99)=0, "", CONCATENATE(SUMIFS($Z$9:$Z$633, $AC$9:$AC$633, H$8, $AD$9:$AD$633, $E99), ":", SUMIFS($AB$9:$AB$633, $AC$9:$AC$633, H$8, $AD$9:$AD$633, $E99),":", SUMIFS($AA$9:$AA$633, $AC$9:$AC$633, H$8, $AD$9:$AD$633, $E99),":", SUMIFS($AE$9:$AE$633, $AC$9:$AC$633, H$8, $AD$9:$AD$633, $E99)))</f>
        <v>95:30:2:20</v>
      </c>
      <c r="I99" s="8" t="str">
        <f>IF(SUMIFS($Z$9:$Z$633, $AC$9:$AC$633, I$8, $AD$9:$AD$633, $E99)=0, "", CONCATENATE(SUMIFS($Z$9:$Z$633, $AC$9:$AC$633, I$8, $AD$9:$AD$633, $E99), ":", SUMIFS($AB$9:$AB$633, $AC$9:$AC$633, I$8, $AD$9:$AD$633, $E99),":", SUMIFS($AA$9:$AA$633, $AC$9:$AC$633, I$8, $AD$9:$AD$633, $E99),":", SUMIFS($AE$9:$AE$633, $AC$9:$AC$633, I$8, $AD$9:$AD$633, $E99)))</f>
        <v/>
      </c>
      <c r="J99" s="8" t="str">
        <f>IF(SUMIFS($Z$9:$Z$633, $AC$9:$AC$633, J$8, $AD$9:$AD$633, $E99)=0, "", CONCATENATE(SUMIFS($Z$9:$Z$633, $AC$9:$AC$633, J$8, $AD$9:$AD$633, $E99), ":", SUMIFS($AB$9:$AB$633, $AC$9:$AC$633, J$8, $AD$9:$AD$633, $E99),":", SUMIFS($AA$9:$AA$633, $AC$9:$AC$633, J$8, $AD$9:$AD$633, $E99),":", SUMIFS($AE$9:$AE$633, $AC$9:$AC$633, J$8, $AD$9:$AD$633, $E99)))</f>
        <v/>
      </c>
      <c r="K99" s="8" t="str">
        <f>IF(SUMIFS($Z$9:$Z$633, $AC$9:$AC$633, K$8, $AD$9:$AD$633, $E99)=0, "", CONCATENATE(SUMIFS($Z$9:$Z$633, $AC$9:$AC$633, K$8, $AD$9:$AD$633, $E99), ":", SUMIFS($AB$9:$AB$633, $AC$9:$AC$633, K$8, $AD$9:$AD$633, $E99),":", SUMIFS($AA$9:$AA$633, $AC$9:$AC$633, K$8, $AD$9:$AD$633, $E99),":", SUMIFS($AE$9:$AE$633, $AC$9:$AC$633, K$8, $AD$9:$AD$633, $E99)))</f>
        <v/>
      </c>
      <c r="L99" s="8" t="str">
        <f>IF(SUMIFS($Z$9:$Z$633, $AC$9:$AC$633, L$8, $AD$9:$AD$633, $E99)=0, "", CONCATENATE(SUMIFS($Z$9:$Z$633, $AC$9:$AC$633, L$8, $AD$9:$AD$633, $E99), ":", SUMIFS($AB$9:$AB$633, $AC$9:$AC$633, L$8, $AD$9:$AD$633, $E99),":", SUMIFS($AA$9:$AA$633, $AC$9:$AC$633, L$8, $AD$9:$AD$633, $E99),":", SUMIFS($AE$9:$AE$633, $AC$9:$AC$633, L$8, $AD$9:$AD$633, $E99)))</f>
        <v/>
      </c>
      <c r="M99" s="8" t="str">
        <f>IF(SUMIFS($Z$9:$Z$633, $AC$9:$AC$633, M$8, $AD$9:$AD$633, $E99)=0, "", CONCATENATE(SUMIFS($Z$9:$Z$633, $AC$9:$AC$633, M$8, $AD$9:$AD$633, $E99), ":", SUMIFS($AB$9:$AB$633, $AC$9:$AC$633, M$8, $AD$9:$AD$633, $E99),":", SUMIFS($AA$9:$AA$633, $AC$9:$AC$633, M$8, $AD$9:$AD$633, $E99),":", SUMIFS($AE$9:$AE$633, $AC$9:$AC$633, M$8, $AD$9:$AD$633, $E99)))</f>
        <v>597:30:3:37</v>
      </c>
      <c r="N99" s="8" t="str">
        <f>IF(SUMIFS($Z$9:$Z$633, $AC$9:$AC$633, N$8, $AD$9:$AD$633, $E99)=0, "", CONCATENATE(SUMIFS($Z$9:$Z$633, $AC$9:$AC$633, N$8, $AD$9:$AD$633, $E99), ":", SUMIFS($AB$9:$AB$633, $AC$9:$AC$633, N$8, $AD$9:$AD$633, $E99),":", SUMIFS($AA$9:$AA$633, $AC$9:$AC$633, N$8, $AD$9:$AD$633, $E99),":", SUMIFS($AE$9:$AE$633, $AC$9:$AC$633, N$8, $AD$9:$AD$633, $E99)))</f>
        <v/>
      </c>
      <c r="O99" s="8" t="str">
        <f>IF(SUMIFS($Z$9:$Z$633, $AC$9:$AC$633, O$8, $AD$9:$AD$633, $E99)=0, "", CONCATENATE(SUMIFS($Z$9:$Z$633, $AC$9:$AC$633, O$8, $AD$9:$AD$633, $E99), ":", SUMIFS($AB$9:$AB$633, $AC$9:$AC$633, O$8, $AD$9:$AD$633, $E99),":", SUMIFS($AA$9:$AA$633, $AC$9:$AC$633, O$8, $AD$9:$AD$633, $E99),":", SUMIFS($AE$9:$AE$633, $AC$9:$AC$633, O$8, $AD$9:$AD$633, $E99)))</f>
        <v>43:32:4:11</v>
      </c>
      <c r="P99" s="8" t="str">
        <f>IF(SUMIFS($Z$9:$Z$633, $AC$9:$AC$633, P$8, $AD$9:$AD$633, $E99)=0, "", CONCATENATE(SUMIFS($Z$9:$Z$633, $AC$9:$AC$633, P$8, $AD$9:$AD$633, $E99), ":", SUMIFS($AB$9:$AB$633, $AC$9:$AC$633, P$8, $AD$9:$AD$633, $E99),":", SUMIFS($AA$9:$AA$633, $AC$9:$AC$633, P$8, $AD$9:$AD$633, $E99),":", SUMIFS($AE$9:$AE$633, $AC$9:$AC$633, P$8, $AD$9:$AD$633, $E99)))</f>
        <v/>
      </c>
      <c r="Q99" s="8" t="str">
        <f>IF(SUMIFS($Z$9:$Z$633, $AC$9:$AC$633, Q$8, $AD$9:$AD$633, $E99)=0, "", CONCATENATE(SUMIFS($Z$9:$Z$633, $AC$9:$AC$633, Q$8, $AD$9:$AD$633, $E99), ":", SUMIFS($AB$9:$AB$633, $AC$9:$AC$633, Q$8, $AD$9:$AD$633, $E99),":", SUMIFS($AA$9:$AA$633, $AC$9:$AC$633, Q$8, $AD$9:$AD$633, $E99),":", SUMIFS($AE$9:$AE$633, $AC$9:$AC$633, Q$8, $AD$9:$AD$633, $E99)))</f>
        <v/>
      </c>
      <c r="R99" s="8" t="str">
        <f>IF(SUMIFS($Z$9:$Z$633, $AC$9:$AC$633, R$8, $AD$9:$AD$633, $E99)=0, "", CONCATENATE(SUMIFS($Z$9:$Z$633, $AC$9:$AC$633, R$8, $AD$9:$AD$633, $E99), ":", SUMIFS($AB$9:$AB$633, $AC$9:$AC$633, R$8, $AD$9:$AD$633, $E99),":", SUMIFS($AA$9:$AA$633, $AC$9:$AC$633, R$8, $AD$9:$AD$633, $E99),":", SUMIFS($AE$9:$AE$633, $AC$9:$AC$633, R$8, $AD$9:$AD$633, $E99)))</f>
        <v>552:19:1:41</v>
      </c>
      <c r="S99" s="8" t="str">
        <f>IF(SUMIFS($Z$9:$Z$633, $AC$9:$AC$633, S$8, $AD$9:$AD$633, $E99)=0, "", CONCATENATE(SUMIFS($Z$9:$Z$633, $AC$9:$AC$633, S$8, $AD$9:$AD$633, $E99), ":", SUMIFS($AB$9:$AB$633, $AC$9:$AC$633, S$8, $AD$9:$AD$633, $E99),":", SUMIFS($AA$9:$AA$633, $AC$9:$AC$633, S$8, $AD$9:$AD$633, $E99),":", SUMIFS($AE$9:$AE$633, $AC$9:$AC$633, S$8, $AD$9:$AD$633, $E99)))</f>
        <v/>
      </c>
      <c r="T99" s="8" t="str">
        <f>IF(SUMIFS($Z$9:$Z$633, $AC$9:$AC$633, T$8, $AD$9:$AD$633, $E99)=0, "", CONCATENATE(SUMIFS($Z$9:$Z$633, $AC$9:$AC$633, T$8, $AD$9:$AD$633, $E99), ":", SUMIFS($AB$9:$AB$633, $AC$9:$AC$633, T$8, $AD$9:$AD$633, $E99),":", SUMIFS($AA$9:$AA$633, $AC$9:$AC$633, T$8, $AD$9:$AD$633, $E99),":", SUMIFS($AE$9:$AE$633, $AC$9:$AC$633, T$8, $AD$9:$AD$633, $E99)))</f>
        <v/>
      </c>
      <c r="U99" s="9" t="str">
        <f>IF(SUMIFS($Z$9:$Z$633, $AC$9:$AC$633, U$8, $AD$9:$AD$633, $E99)=0, "", CONCATENATE(SUMIFS($Z$9:$Z$633, $AC$9:$AC$633, U$8, $AD$9:$AD$633, $E99), ":", SUMIFS($AB$9:$AB$633, $AC$9:$AC$633, U$8, $AD$9:$AD$633, $E99),":", SUMIFS($AA$9:$AA$633, $AC$9:$AC$633, U$8, $AD$9:$AD$633, $E99),":", SUMIFS($AE$9:$AE$633, $AC$9:$AC$633, U$8, $AD$9:$AD$633, $E99)))</f>
        <v>540:30:2:32</v>
      </c>
      <c r="Z99" s="14">
        <v>90</v>
      </c>
      <c r="AA99" s="14">
        <v>5</v>
      </c>
      <c r="AB99" s="14">
        <v>50</v>
      </c>
      <c r="AC99" s="29">
        <v>0</v>
      </c>
      <c r="AD99" s="29">
        <v>52</v>
      </c>
      <c r="AE99" s="29">
        <v>41</v>
      </c>
      <c r="AF99" s="13" t="str">
        <f t="shared" si="4"/>
        <v>$F$61</v>
      </c>
      <c r="AG99" t="str">
        <f ca="1">IFERROR(ADDRESS(ROW(OFFSET(INDIRECT($AF99), IF(COUNTA($AF99:AF99)&lt;=$AA99-1, COUNTA($AF99:AF99), ""), 0)), COLUMN(INDIRECT($AF99))), "")</f>
        <v>$F$62</v>
      </c>
      <c r="AH99" t="str">
        <f ca="1">IFERROR(ADDRESS(ROW(OFFSET(INDIRECT($AF99), IF(COUNTA($AF99:AG99)&lt;=$AA99-1, COUNTA($AF99:AG99), ""), 0)), COLUMN(INDIRECT($AF99))), "")</f>
        <v>$F$63</v>
      </c>
      <c r="AI99" t="str">
        <f ca="1">IFERROR(ADDRESS(ROW(OFFSET(INDIRECT($AF99), IF(COUNTA($AF99:AH99)&lt;=$AA99-1, COUNTA($AF99:AH99), ""), 0)), COLUMN(INDIRECT($AF99))), "")</f>
        <v>$F$64</v>
      </c>
      <c r="AJ99" t="str">
        <f ca="1">IFERROR(ADDRESS(ROW(OFFSET(INDIRECT($AF99), IF(COUNTA($AF99:AI99)&lt;=$AA99-1, COUNTA($AF99:AI99), ""), 0)), COLUMN(INDIRECT($AF99))), "")</f>
        <v>$F$65</v>
      </c>
      <c r="AK99" t="str">
        <f t="shared" ca="1" si="5"/>
        <v>$F$65</v>
      </c>
    </row>
    <row r="100" spans="5:37" x14ac:dyDescent="0.25">
      <c r="E100" s="20">
        <v>91</v>
      </c>
      <c r="F100" s="23" t="str">
        <f>IF(SUMIFS($Z$9:$Z$633, $AC$9:$AC$633, F$8, $AD$9:$AD$633, $E100)=0, "", CONCATENATE(SUMIFS($Z$9:$Z$633, $AC$9:$AC$633, F$8, $AD$9:$AD$633, $E100), ":", SUMIFS($AB$9:$AB$633, $AC$9:$AC$633, F$8, $AD$9:$AD$633, $E100),":", SUMIFS($AA$9:$AA$633, $AC$9:$AC$633, F$8, $AD$9:$AD$633, $E100),":", SUMIFS($AE$9:$AE$633, $AC$9:$AC$633, F$8, $AD$9:$AD$633, $E100)))</f>
        <v/>
      </c>
      <c r="G100" s="8" t="str">
        <f>IF(SUMIFS($Z$9:$Z$633, $AC$9:$AC$633, G$8, $AD$9:$AD$633, $E100)=0, "", CONCATENATE(SUMIFS($Z$9:$Z$633, $AC$9:$AC$633, G$8, $AD$9:$AD$633, $E100), ":", SUMIFS($AB$9:$AB$633, $AC$9:$AC$633, G$8, $AD$9:$AD$633, $E100),":", SUMIFS($AA$9:$AA$633, $AC$9:$AC$633, G$8, $AD$9:$AD$633, $E100),":", SUMIFS($AE$9:$AE$633, $AC$9:$AC$633, G$8, $AD$9:$AD$633, $E100)))</f>
        <v/>
      </c>
      <c r="H100" s="8" t="str">
        <f>IF(SUMIFS($Z$9:$Z$633, $AC$9:$AC$633, H$8, $AD$9:$AD$633, $E100)=0, "", CONCATENATE(SUMIFS($Z$9:$Z$633, $AC$9:$AC$633, H$8, $AD$9:$AD$633, $E100), ":", SUMIFS($AB$9:$AB$633, $AC$9:$AC$633, H$8, $AD$9:$AD$633, $E100),":", SUMIFS($AA$9:$AA$633, $AC$9:$AC$633, H$8, $AD$9:$AD$633, $E100),":", SUMIFS($AE$9:$AE$633, $AC$9:$AC$633, H$8, $AD$9:$AD$633, $E100)))</f>
        <v/>
      </c>
      <c r="I100" s="8" t="str">
        <f>IF(SUMIFS($Z$9:$Z$633, $AC$9:$AC$633, I$8, $AD$9:$AD$633, $E100)=0, "", CONCATENATE(SUMIFS($Z$9:$Z$633, $AC$9:$AC$633, I$8, $AD$9:$AD$633, $E100), ":", SUMIFS($AB$9:$AB$633, $AC$9:$AC$633, I$8, $AD$9:$AD$633, $E100),":", SUMIFS($AA$9:$AA$633, $AC$9:$AC$633, I$8, $AD$9:$AD$633, $E100),":", SUMIFS($AE$9:$AE$633, $AC$9:$AC$633, I$8, $AD$9:$AD$633, $E100)))</f>
        <v>399:27:3:28</v>
      </c>
      <c r="J100" s="8" t="str">
        <f>IF(SUMIFS($Z$9:$Z$633, $AC$9:$AC$633, J$8, $AD$9:$AD$633, $E100)=0, "", CONCATENATE(SUMIFS($Z$9:$Z$633, $AC$9:$AC$633, J$8, $AD$9:$AD$633, $E100), ":", SUMIFS($AB$9:$AB$633, $AC$9:$AC$633, J$8, $AD$9:$AD$633, $E100),":", SUMIFS($AA$9:$AA$633, $AC$9:$AC$633, J$8, $AD$9:$AD$633, $E100),":", SUMIFS($AE$9:$AE$633, $AC$9:$AC$633, J$8, $AD$9:$AD$633, $E100)))</f>
        <v>141:33:3:37</v>
      </c>
      <c r="K100" s="8" t="str">
        <f>IF(SUMIFS($Z$9:$Z$633, $AC$9:$AC$633, K$8, $AD$9:$AD$633, $E100)=0, "", CONCATENATE(SUMIFS($Z$9:$Z$633, $AC$9:$AC$633, K$8, $AD$9:$AD$633, $E100), ":", SUMIFS($AB$9:$AB$633, $AC$9:$AC$633, K$8, $AD$9:$AD$633, $E100),":", SUMIFS($AA$9:$AA$633, $AC$9:$AC$633, K$8, $AD$9:$AD$633, $E100),":", SUMIFS($AE$9:$AE$633, $AC$9:$AC$633, K$8, $AD$9:$AD$633, $E100)))</f>
        <v/>
      </c>
      <c r="L100" s="8" t="str">
        <f>IF(SUMIFS($Z$9:$Z$633, $AC$9:$AC$633, L$8, $AD$9:$AD$633, $E100)=0, "", CONCATENATE(SUMIFS($Z$9:$Z$633, $AC$9:$AC$633, L$8, $AD$9:$AD$633, $E100), ":", SUMIFS($AB$9:$AB$633, $AC$9:$AC$633, L$8, $AD$9:$AD$633, $E100),":", SUMIFS($AA$9:$AA$633, $AC$9:$AC$633, L$8, $AD$9:$AD$633, $E100),":", SUMIFS($AE$9:$AE$633, $AC$9:$AC$633, L$8, $AD$9:$AD$633, $E100)))</f>
        <v>172:30:2:23</v>
      </c>
      <c r="M100" s="8" t="str">
        <f>IF(SUMIFS($Z$9:$Z$633, $AC$9:$AC$633, M$8, $AD$9:$AD$633, $E100)=0, "", CONCATENATE(SUMIFS($Z$9:$Z$633, $AC$9:$AC$633, M$8, $AD$9:$AD$633, $E100), ":", SUMIFS($AB$9:$AB$633, $AC$9:$AC$633, M$8, $AD$9:$AD$633, $E100),":", SUMIFS($AA$9:$AA$633, $AC$9:$AC$633, M$8, $AD$9:$AD$633, $E100),":", SUMIFS($AE$9:$AE$633, $AC$9:$AC$633, M$8, $AD$9:$AD$633, $E100)))</f>
        <v/>
      </c>
      <c r="N100" s="8" t="str">
        <f>IF(SUMIFS($Z$9:$Z$633, $AC$9:$AC$633, N$8, $AD$9:$AD$633, $E100)=0, "", CONCATENATE(SUMIFS($Z$9:$Z$633, $AC$9:$AC$633, N$8, $AD$9:$AD$633, $E100), ":", SUMIFS($AB$9:$AB$633, $AC$9:$AC$633, N$8, $AD$9:$AD$633, $E100),":", SUMIFS($AA$9:$AA$633, $AC$9:$AC$633, N$8, $AD$9:$AD$633, $E100),":", SUMIFS($AE$9:$AE$633, $AC$9:$AC$633, N$8, $AD$9:$AD$633, $E100)))</f>
        <v/>
      </c>
      <c r="O100" s="8" t="str">
        <f>IF(SUMIFS($Z$9:$Z$633, $AC$9:$AC$633, O$8, $AD$9:$AD$633, $E100)=0, "", CONCATENATE(SUMIFS($Z$9:$Z$633, $AC$9:$AC$633, O$8, $AD$9:$AD$633, $E100), ":", SUMIFS($AB$9:$AB$633, $AC$9:$AC$633, O$8, $AD$9:$AD$633, $E100),":", SUMIFS($AA$9:$AA$633, $AC$9:$AC$633, O$8, $AD$9:$AD$633, $E100),":", SUMIFS($AE$9:$AE$633, $AC$9:$AC$633, O$8, $AD$9:$AD$633, $E100)))</f>
        <v/>
      </c>
      <c r="P100" s="8" t="str">
        <f>IF(SUMIFS($Z$9:$Z$633, $AC$9:$AC$633, P$8, $AD$9:$AD$633, $E100)=0, "", CONCATENATE(SUMIFS($Z$9:$Z$633, $AC$9:$AC$633, P$8, $AD$9:$AD$633, $E100), ":", SUMIFS($AB$9:$AB$633, $AC$9:$AC$633, P$8, $AD$9:$AD$633, $E100),":", SUMIFS($AA$9:$AA$633, $AC$9:$AC$633, P$8, $AD$9:$AD$633, $E100),":", SUMIFS($AE$9:$AE$633, $AC$9:$AC$633, P$8, $AD$9:$AD$633, $E100)))</f>
        <v>76:32:4:12</v>
      </c>
      <c r="Q100" s="8" t="str">
        <f>IF(SUMIFS($Z$9:$Z$633, $AC$9:$AC$633, Q$8, $AD$9:$AD$633, $E100)=0, "", CONCATENATE(SUMIFS($Z$9:$Z$633, $AC$9:$AC$633, Q$8, $AD$9:$AD$633, $E100), ":", SUMIFS($AB$9:$AB$633, $AC$9:$AC$633, Q$8, $AD$9:$AD$633, $E100),":", SUMIFS($AA$9:$AA$633, $AC$9:$AC$633, Q$8, $AD$9:$AD$633, $E100),":", SUMIFS($AE$9:$AE$633, $AC$9:$AC$633, Q$8, $AD$9:$AD$633, $E100)))</f>
        <v>106:32:2:44</v>
      </c>
      <c r="R100" s="8" t="str">
        <f>IF(SUMIFS($Z$9:$Z$633, $AC$9:$AC$633, R$8, $AD$9:$AD$633, $E100)=0, "", CONCATENATE(SUMIFS($Z$9:$Z$633, $AC$9:$AC$633, R$8, $AD$9:$AD$633, $E100), ":", SUMIFS($AB$9:$AB$633, $AC$9:$AC$633, R$8, $AD$9:$AD$633, $E100),":", SUMIFS($AA$9:$AA$633, $AC$9:$AC$633, R$8, $AD$9:$AD$633, $E100),":", SUMIFS($AE$9:$AE$633, $AC$9:$AC$633, R$8, $AD$9:$AD$633, $E100)))</f>
        <v/>
      </c>
      <c r="S100" s="8" t="str">
        <f>IF(SUMIFS($Z$9:$Z$633, $AC$9:$AC$633, S$8, $AD$9:$AD$633, $E100)=0, "", CONCATENATE(SUMIFS($Z$9:$Z$633, $AC$9:$AC$633, S$8, $AD$9:$AD$633, $E100), ":", SUMIFS($AB$9:$AB$633, $AC$9:$AC$633, S$8, $AD$9:$AD$633, $E100),":", SUMIFS($AA$9:$AA$633, $AC$9:$AC$633, S$8, $AD$9:$AD$633, $E100),":", SUMIFS($AE$9:$AE$633, $AC$9:$AC$633, S$8, $AD$9:$AD$633, $E100)))</f>
        <v/>
      </c>
      <c r="T100" s="8" t="str">
        <f>IF(SUMIFS($Z$9:$Z$633, $AC$9:$AC$633, T$8, $AD$9:$AD$633, $E100)=0, "", CONCATENATE(SUMIFS($Z$9:$Z$633, $AC$9:$AC$633, T$8, $AD$9:$AD$633, $E100), ":", SUMIFS($AB$9:$AB$633, $AC$9:$AC$633, T$8, $AD$9:$AD$633, $E100),":", SUMIFS($AA$9:$AA$633, $AC$9:$AC$633, T$8, $AD$9:$AD$633, $E100),":", SUMIFS($AE$9:$AE$633, $AC$9:$AC$633, T$8, $AD$9:$AD$633, $E100)))</f>
        <v/>
      </c>
      <c r="U100" s="9" t="str">
        <f>IF(SUMIFS($Z$9:$Z$633, $AC$9:$AC$633, U$8, $AD$9:$AD$633, $E100)=0, "", CONCATENATE(SUMIFS($Z$9:$Z$633, $AC$9:$AC$633, U$8, $AD$9:$AD$633, $E100), ":", SUMIFS($AB$9:$AB$633, $AC$9:$AC$633, U$8, $AD$9:$AD$633, $E100),":", SUMIFS($AA$9:$AA$633, $AC$9:$AC$633, U$8, $AD$9:$AD$633, $E100),":", SUMIFS($AE$9:$AE$633, $AC$9:$AC$633, U$8, $AD$9:$AD$633, $E100)))</f>
        <v/>
      </c>
      <c r="Z100" s="14">
        <v>91</v>
      </c>
      <c r="AA100" s="14">
        <v>1</v>
      </c>
      <c r="AB100" s="14">
        <v>18</v>
      </c>
      <c r="AC100" s="29">
        <v>13</v>
      </c>
      <c r="AD100" s="29">
        <v>77</v>
      </c>
      <c r="AE100" s="29">
        <v>42</v>
      </c>
      <c r="AF100" s="13" t="str">
        <f t="shared" si="4"/>
        <v>$S$86</v>
      </c>
      <c r="AG100" t="str">
        <f ca="1">IFERROR(ADDRESS(ROW(OFFSET(INDIRECT($AF100), IF(COUNTA($AF100:AF100)&lt;=$AA100-1, COUNTA($AF100:AF100), ""), 0)), COLUMN(INDIRECT($AF100))), "")</f>
        <v/>
      </c>
      <c r="AH100" t="str">
        <f ca="1">IFERROR(ADDRESS(ROW(OFFSET(INDIRECT($AF100), IF(COUNTA($AF100:AG100)&lt;=$AA100-1, COUNTA($AF100:AG100), ""), 0)), COLUMN(INDIRECT($AF100))), "")</f>
        <v/>
      </c>
      <c r="AI100" t="str">
        <f ca="1">IFERROR(ADDRESS(ROW(OFFSET(INDIRECT($AF100), IF(COUNTA($AF100:AH100)&lt;=$AA100-1, COUNTA($AF100:AH100), ""), 0)), COLUMN(INDIRECT($AF100))), "")</f>
        <v/>
      </c>
      <c r="AJ100" t="str">
        <f ca="1">IFERROR(ADDRESS(ROW(OFFSET(INDIRECT($AF100), IF(COUNTA($AF100:AI100)&lt;=$AA100-1, COUNTA($AF100:AI100), ""), 0)), COLUMN(INDIRECT($AF100))), "")</f>
        <v/>
      </c>
      <c r="AK100" t="str">
        <f t="shared" si="5"/>
        <v>$S$86</v>
      </c>
    </row>
    <row r="101" spans="5:37" x14ac:dyDescent="0.25">
      <c r="E101" s="20">
        <v>92</v>
      </c>
      <c r="F101" s="23" t="str">
        <f>IF(SUMIFS($Z$9:$Z$633, $AC$9:$AC$633, F$8, $AD$9:$AD$633, $E101)=0, "", CONCATENATE(SUMIFS($Z$9:$Z$633, $AC$9:$AC$633, F$8, $AD$9:$AD$633, $E101), ":", SUMIFS($AB$9:$AB$633, $AC$9:$AC$633, F$8, $AD$9:$AD$633, $E101),":", SUMIFS($AA$9:$AA$633, $AC$9:$AC$633, F$8, $AD$9:$AD$633, $E101),":", SUMIFS($AE$9:$AE$633, $AC$9:$AC$633, F$8, $AD$9:$AD$633, $E101)))</f>
        <v/>
      </c>
      <c r="G101" s="8" t="str">
        <f>IF(SUMIFS($Z$9:$Z$633, $AC$9:$AC$633, G$8, $AD$9:$AD$633, $E101)=0, "", CONCATENATE(SUMIFS($Z$9:$Z$633, $AC$9:$AC$633, G$8, $AD$9:$AD$633, $E101), ":", SUMIFS($AB$9:$AB$633, $AC$9:$AC$633, G$8, $AD$9:$AD$633, $E101),":", SUMIFS($AA$9:$AA$633, $AC$9:$AC$633, G$8, $AD$9:$AD$633, $E101),":", SUMIFS($AE$9:$AE$633, $AC$9:$AC$633, G$8, $AD$9:$AD$633, $E101)))</f>
        <v/>
      </c>
      <c r="H101" s="8" t="str">
        <f>IF(SUMIFS($Z$9:$Z$633, $AC$9:$AC$633, H$8, $AD$9:$AD$633, $E101)=0, "", CONCATENATE(SUMIFS($Z$9:$Z$633, $AC$9:$AC$633, H$8, $AD$9:$AD$633, $E101), ":", SUMIFS($AB$9:$AB$633, $AC$9:$AC$633, H$8, $AD$9:$AD$633, $E101),":", SUMIFS($AA$9:$AA$633, $AC$9:$AC$633, H$8, $AD$9:$AD$633, $E101),":", SUMIFS($AE$9:$AE$633, $AC$9:$AC$633, H$8, $AD$9:$AD$633, $E101)))</f>
        <v>493:30:3:35</v>
      </c>
      <c r="I101" s="8" t="str">
        <f>IF(SUMIFS($Z$9:$Z$633, $AC$9:$AC$633, I$8, $AD$9:$AD$633, $E101)=0, "", CONCATENATE(SUMIFS($Z$9:$Z$633, $AC$9:$AC$633, I$8, $AD$9:$AD$633, $E101), ":", SUMIFS($AB$9:$AB$633, $AC$9:$AC$633, I$8, $AD$9:$AD$633, $E101),":", SUMIFS($AA$9:$AA$633, $AC$9:$AC$633, I$8, $AD$9:$AD$633, $E101),":", SUMIFS($AE$9:$AE$633, $AC$9:$AC$633, I$8, $AD$9:$AD$633, $E101)))</f>
        <v/>
      </c>
      <c r="J101" s="8" t="str">
        <f>IF(SUMIFS($Z$9:$Z$633, $AC$9:$AC$633, J$8, $AD$9:$AD$633, $E101)=0, "", CONCATENATE(SUMIFS($Z$9:$Z$633, $AC$9:$AC$633, J$8, $AD$9:$AD$633, $E101), ":", SUMIFS($AB$9:$AB$633, $AC$9:$AC$633, J$8, $AD$9:$AD$633, $E101),":", SUMIFS($AA$9:$AA$633, $AC$9:$AC$633, J$8, $AD$9:$AD$633, $E101),":", SUMIFS($AE$9:$AE$633, $AC$9:$AC$633, J$8, $AD$9:$AD$633, $E101)))</f>
        <v/>
      </c>
      <c r="K101" s="8" t="str">
        <f>IF(SUMIFS($Z$9:$Z$633, $AC$9:$AC$633, K$8, $AD$9:$AD$633, $E101)=0, "", CONCATENATE(SUMIFS($Z$9:$Z$633, $AC$9:$AC$633, K$8, $AD$9:$AD$633, $E101), ":", SUMIFS($AB$9:$AB$633, $AC$9:$AC$633, K$8, $AD$9:$AD$633, $E101),":", SUMIFS($AA$9:$AA$633, $AC$9:$AC$633, K$8, $AD$9:$AD$633, $E101),":", SUMIFS($AE$9:$AE$633, $AC$9:$AC$633, K$8, $AD$9:$AD$633, $E101)))</f>
        <v/>
      </c>
      <c r="L101" s="8" t="str">
        <f>IF(SUMIFS($Z$9:$Z$633, $AC$9:$AC$633, L$8, $AD$9:$AD$633, $E101)=0, "", CONCATENATE(SUMIFS($Z$9:$Z$633, $AC$9:$AC$633, L$8, $AD$9:$AD$633, $E101), ":", SUMIFS($AB$9:$AB$633, $AC$9:$AC$633, L$8, $AD$9:$AD$633, $E101),":", SUMIFS($AA$9:$AA$633, $AC$9:$AC$633, L$8, $AD$9:$AD$633, $E101),":", SUMIFS($AE$9:$AE$633, $AC$9:$AC$633, L$8, $AD$9:$AD$633, $E101)))</f>
        <v/>
      </c>
      <c r="M101" s="8" t="str">
        <f>IF(SUMIFS($Z$9:$Z$633, $AC$9:$AC$633, M$8, $AD$9:$AD$633, $E101)=0, "", CONCATENATE(SUMIFS($Z$9:$Z$633, $AC$9:$AC$633, M$8, $AD$9:$AD$633, $E101), ":", SUMIFS($AB$9:$AB$633, $AC$9:$AC$633, M$8, $AD$9:$AD$633, $E101),":", SUMIFS($AA$9:$AA$633, $AC$9:$AC$633, M$8, $AD$9:$AD$633, $E101),":", SUMIFS($AE$9:$AE$633, $AC$9:$AC$633, M$8, $AD$9:$AD$633, $E101)))</f>
        <v/>
      </c>
      <c r="N101" s="8" t="str">
        <f>IF(SUMIFS($Z$9:$Z$633, $AC$9:$AC$633, N$8, $AD$9:$AD$633, $E101)=0, "", CONCATENATE(SUMIFS($Z$9:$Z$633, $AC$9:$AC$633, N$8, $AD$9:$AD$633, $E101), ":", SUMIFS($AB$9:$AB$633, $AC$9:$AC$633, N$8, $AD$9:$AD$633, $E101),":", SUMIFS($AA$9:$AA$633, $AC$9:$AC$633, N$8, $AD$9:$AD$633, $E101),":", SUMIFS($AE$9:$AE$633, $AC$9:$AC$633, N$8, $AD$9:$AD$633, $E101)))</f>
        <v>501:33:3:41</v>
      </c>
      <c r="O101" s="8" t="str">
        <f>IF(SUMIFS($Z$9:$Z$633, $AC$9:$AC$633, O$8, $AD$9:$AD$633, $E101)=0, "", CONCATENATE(SUMIFS($Z$9:$Z$633, $AC$9:$AC$633, O$8, $AD$9:$AD$633, $E101), ":", SUMIFS($AB$9:$AB$633, $AC$9:$AC$633, O$8, $AD$9:$AD$633, $E101),":", SUMIFS($AA$9:$AA$633, $AC$9:$AC$633, O$8, $AD$9:$AD$633, $E101),":", SUMIFS($AE$9:$AE$633, $AC$9:$AC$633, O$8, $AD$9:$AD$633, $E101)))</f>
        <v/>
      </c>
      <c r="P101" s="8" t="str">
        <f>IF(SUMIFS($Z$9:$Z$633, $AC$9:$AC$633, P$8, $AD$9:$AD$633, $E101)=0, "", CONCATENATE(SUMIFS($Z$9:$Z$633, $AC$9:$AC$633, P$8, $AD$9:$AD$633, $E101), ":", SUMIFS($AB$9:$AB$633, $AC$9:$AC$633, P$8, $AD$9:$AD$633, $E101),":", SUMIFS($AA$9:$AA$633, $AC$9:$AC$633, P$8, $AD$9:$AD$633, $E101),":", SUMIFS($AE$9:$AE$633, $AC$9:$AC$633, P$8, $AD$9:$AD$633, $E101)))</f>
        <v/>
      </c>
      <c r="Q101" s="8" t="str">
        <f>IF(SUMIFS($Z$9:$Z$633, $AC$9:$AC$633, Q$8, $AD$9:$AD$633, $E101)=0, "", CONCATENATE(SUMIFS($Z$9:$Z$633, $AC$9:$AC$633, Q$8, $AD$9:$AD$633, $E101), ":", SUMIFS($AB$9:$AB$633, $AC$9:$AC$633, Q$8, $AD$9:$AD$633, $E101),":", SUMIFS($AA$9:$AA$633, $AC$9:$AC$633, Q$8, $AD$9:$AD$633, $E101),":", SUMIFS($AE$9:$AE$633, $AC$9:$AC$633, Q$8, $AD$9:$AD$633, $E101)))</f>
        <v/>
      </c>
      <c r="R101" s="8" t="str">
        <f>IF(SUMIFS($Z$9:$Z$633, $AC$9:$AC$633, R$8, $AD$9:$AD$633, $E101)=0, "", CONCATENATE(SUMIFS($Z$9:$Z$633, $AC$9:$AC$633, R$8, $AD$9:$AD$633, $E101), ":", SUMIFS($AB$9:$AB$633, $AC$9:$AC$633, R$8, $AD$9:$AD$633, $E101),":", SUMIFS($AA$9:$AA$633, $AC$9:$AC$633, R$8, $AD$9:$AD$633, $E101),":", SUMIFS($AE$9:$AE$633, $AC$9:$AC$633, R$8, $AD$9:$AD$633, $E101)))</f>
        <v>313:27:3:8</v>
      </c>
      <c r="S101" s="8" t="str">
        <f>IF(SUMIFS($Z$9:$Z$633, $AC$9:$AC$633, S$8, $AD$9:$AD$633, $E101)=0, "", CONCATENATE(SUMIFS($Z$9:$Z$633, $AC$9:$AC$633, S$8, $AD$9:$AD$633, $E101), ":", SUMIFS($AB$9:$AB$633, $AC$9:$AC$633, S$8, $AD$9:$AD$633, $E101),":", SUMIFS($AA$9:$AA$633, $AC$9:$AC$633, S$8, $AD$9:$AD$633, $E101),":", SUMIFS($AE$9:$AE$633, $AC$9:$AC$633, S$8, $AD$9:$AD$633, $E101)))</f>
        <v/>
      </c>
      <c r="T101" s="8" t="str">
        <f>IF(SUMIFS($Z$9:$Z$633, $AC$9:$AC$633, T$8, $AD$9:$AD$633, $E101)=0, "", CONCATENATE(SUMIFS($Z$9:$Z$633, $AC$9:$AC$633, T$8, $AD$9:$AD$633, $E101), ":", SUMIFS($AB$9:$AB$633, $AC$9:$AC$633, T$8, $AD$9:$AD$633, $E101),":", SUMIFS($AA$9:$AA$633, $AC$9:$AC$633, T$8, $AD$9:$AD$633, $E101),":", SUMIFS($AE$9:$AE$633, $AC$9:$AC$633, T$8, $AD$9:$AD$633, $E101)))</f>
        <v/>
      </c>
      <c r="U101" s="9" t="str">
        <f>IF(SUMIFS($Z$9:$Z$633, $AC$9:$AC$633, U$8, $AD$9:$AD$633, $E101)=0, "", CONCATENATE(SUMIFS($Z$9:$Z$633, $AC$9:$AC$633, U$8, $AD$9:$AD$633, $E101), ":", SUMIFS($AB$9:$AB$633, $AC$9:$AC$633, U$8, $AD$9:$AD$633, $E101),":", SUMIFS($AA$9:$AA$633, $AC$9:$AC$633, U$8, $AD$9:$AD$633, $E101),":", SUMIFS($AE$9:$AE$633, $AC$9:$AC$633, U$8, $AD$9:$AD$633, $E101)))</f>
        <v>87:30:5:41</v>
      </c>
      <c r="Z101" s="14">
        <v>92</v>
      </c>
      <c r="AA101" s="14">
        <v>4</v>
      </c>
      <c r="AB101" s="14">
        <v>56</v>
      </c>
      <c r="AC101" s="29">
        <v>0</v>
      </c>
      <c r="AD101" s="29">
        <v>43</v>
      </c>
      <c r="AE101" s="29">
        <v>9</v>
      </c>
      <c r="AF101" s="13" t="str">
        <f t="shared" si="4"/>
        <v>$F$52</v>
      </c>
      <c r="AG101" t="str">
        <f ca="1">IFERROR(ADDRESS(ROW(OFFSET(INDIRECT($AF101), IF(COUNTA($AF101:AF101)&lt;=$AA101-1, COUNTA($AF101:AF101), ""), 0)), COLUMN(INDIRECT($AF101))), "")</f>
        <v>$F$53</v>
      </c>
      <c r="AH101" t="str">
        <f ca="1">IFERROR(ADDRESS(ROW(OFFSET(INDIRECT($AF101), IF(COUNTA($AF101:AG101)&lt;=$AA101-1, COUNTA($AF101:AG101), ""), 0)), COLUMN(INDIRECT($AF101))), "")</f>
        <v>$F$54</v>
      </c>
      <c r="AI101" t="str">
        <f ca="1">IFERROR(ADDRESS(ROW(OFFSET(INDIRECT($AF101), IF(COUNTA($AF101:AH101)&lt;=$AA101-1, COUNTA($AF101:AH101), ""), 0)), COLUMN(INDIRECT($AF101))), "")</f>
        <v>$F$55</v>
      </c>
      <c r="AJ101" t="str">
        <f ca="1">IFERROR(ADDRESS(ROW(OFFSET(INDIRECT($AF101), IF(COUNTA($AF101:AI101)&lt;=$AA101-1, COUNTA($AF101:AI101), ""), 0)), COLUMN(INDIRECT($AF101))), "")</f>
        <v/>
      </c>
      <c r="AK101" t="str">
        <f t="shared" ca="1" si="5"/>
        <v>$F$55</v>
      </c>
    </row>
    <row r="102" spans="5:37" x14ac:dyDescent="0.25">
      <c r="E102" s="20">
        <v>93</v>
      </c>
      <c r="F102" s="23" t="str">
        <f>IF(SUMIFS($Z$9:$Z$633, $AC$9:$AC$633, F$8, $AD$9:$AD$633, $E102)=0, "", CONCATENATE(SUMIFS($Z$9:$Z$633, $AC$9:$AC$633, F$8, $AD$9:$AD$633, $E102), ":", SUMIFS($AB$9:$AB$633, $AC$9:$AC$633, F$8, $AD$9:$AD$633, $E102),":", SUMIFS($AA$9:$AA$633, $AC$9:$AC$633, F$8, $AD$9:$AD$633, $E102),":", SUMIFS($AE$9:$AE$633, $AC$9:$AC$633, F$8, $AD$9:$AD$633, $E102)))</f>
        <v>318:30:3:33</v>
      </c>
      <c r="G102" s="8" t="str">
        <f>IF(SUMIFS($Z$9:$Z$633, $AC$9:$AC$633, G$8, $AD$9:$AD$633, $E102)=0, "", CONCATENATE(SUMIFS($Z$9:$Z$633, $AC$9:$AC$633, G$8, $AD$9:$AD$633, $E102), ":", SUMIFS($AB$9:$AB$633, $AC$9:$AC$633, G$8, $AD$9:$AD$633, $E102),":", SUMIFS($AA$9:$AA$633, $AC$9:$AC$633, G$8, $AD$9:$AD$633, $E102),":", SUMIFS($AE$9:$AE$633, $AC$9:$AC$633, G$8, $AD$9:$AD$633, $E102)))</f>
        <v/>
      </c>
      <c r="H102" s="8" t="str">
        <f>IF(SUMIFS($Z$9:$Z$633, $AC$9:$AC$633, H$8, $AD$9:$AD$633, $E102)=0, "", CONCATENATE(SUMIFS($Z$9:$Z$633, $AC$9:$AC$633, H$8, $AD$9:$AD$633, $E102), ":", SUMIFS($AB$9:$AB$633, $AC$9:$AC$633, H$8, $AD$9:$AD$633, $E102),":", SUMIFS($AA$9:$AA$633, $AC$9:$AC$633, H$8, $AD$9:$AD$633, $E102),":", SUMIFS($AE$9:$AE$633, $AC$9:$AC$633, H$8, $AD$9:$AD$633, $E102)))</f>
        <v/>
      </c>
      <c r="I102" s="8" t="str">
        <f>IF(SUMIFS($Z$9:$Z$633, $AC$9:$AC$633, I$8, $AD$9:$AD$633, $E102)=0, "", CONCATENATE(SUMIFS($Z$9:$Z$633, $AC$9:$AC$633, I$8, $AD$9:$AD$633, $E102), ":", SUMIFS($AB$9:$AB$633, $AC$9:$AC$633, I$8, $AD$9:$AD$633, $E102),":", SUMIFS($AA$9:$AA$633, $AC$9:$AC$633, I$8, $AD$9:$AD$633, $E102),":", SUMIFS($AE$9:$AE$633, $AC$9:$AC$633, I$8, $AD$9:$AD$633, $E102)))</f>
        <v/>
      </c>
      <c r="J102" s="8" t="str">
        <f>IF(SUMIFS($Z$9:$Z$633, $AC$9:$AC$633, J$8, $AD$9:$AD$633, $E102)=0, "", CONCATENATE(SUMIFS($Z$9:$Z$633, $AC$9:$AC$633, J$8, $AD$9:$AD$633, $E102), ":", SUMIFS($AB$9:$AB$633, $AC$9:$AC$633, J$8, $AD$9:$AD$633, $E102),":", SUMIFS($AA$9:$AA$633, $AC$9:$AC$633, J$8, $AD$9:$AD$633, $E102),":", SUMIFS($AE$9:$AE$633, $AC$9:$AC$633, J$8, $AD$9:$AD$633, $E102)))</f>
        <v/>
      </c>
      <c r="K102" s="8" t="str">
        <f>IF(SUMIFS($Z$9:$Z$633, $AC$9:$AC$633, K$8, $AD$9:$AD$633, $E102)=0, "", CONCATENATE(SUMIFS($Z$9:$Z$633, $AC$9:$AC$633, K$8, $AD$9:$AD$633, $E102), ":", SUMIFS($AB$9:$AB$633, $AC$9:$AC$633, K$8, $AD$9:$AD$633, $E102),":", SUMIFS($AA$9:$AA$633, $AC$9:$AC$633, K$8, $AD$9:$AD$633, $E102),":", SUMIFS($AE$9:$AE$633, $AC$9:$AC$633, K$8, $AD$9:$AD$633, $E102)))</f>
        <v>151:33:3:38</v>
      </c>
      <c r="L102" s="8" t="str">
        <f>IF(SUMIFS($Z$9:$Z$633, $AC$9:$AC$633, L$8, $AD$9:$AD$633, $E102)=0, "", CONCATENATE(SUMIFS($Z$9:$Z$633, $AC$9:$AC$633, L$8, $AD$9:$AD$633, $E102), ":", SUMIFS($AB$9:$AB$633, $AC$9:$AC$633, L$8, $AD$9:$AD$633, $E102),":", SUMIFS($AA$9:$AA$633, $AC$9:$AC$633, L$8, $AD$9:$AD$633, $E102),":", SUMIFS($AE$9:$AE$633, $AC$9:$AC$633, L$8, $AD$9:$AD$633, $E102)))</f>
        <v>509:30:3:36</v>
      </c>
      <c r="M102" s="8" t="str">
        <f>IF(SUMIFS($Z$9:$Z$633, $AC$9:$AC$633, M$8, $AD$9:$AD$633, $E102)=0, "", CONCATENATE(SUMIFS($Z$9:$Z$633, $AC$9:$AC$633, M$8, $AD$9:$AD$633, $E102), ":", SUMIFS($AB$9:$AB$633, $AC$9:$AC$633, M$8, $AD$9:$AD$633, $E102),":", SUMIFS($AA$9:$AA$633, $AC$9:$AC$633, M$8, $AD$9:$AD$633, $E102),":", SUMIFS($AE$9:$AE$633, $AC$9:$AC$633, M$8, $AD$9:$AD$633, $E102)))</f>
        <v>259:30:5:44</v>
      </c>
      <c r="N102" s="8" t="str">
        <f>IF(SUMIFS($Z$9:$Z$633, $AC$9:$AC$633, N$8, $AD$9:$AD$633, $E102)=0, "", CONCATENATE(SUMIFS($Z$9:$Z$633, $AC$9:$AC$633, N$8, $AD$9:$AD$633, $E102), ":", SUMIFS($AB$9:$AB$633, $AC$9:$AC$633, N$8, $AD$9:$AD$633, $E102),":", SUMIFS($AA$9:$AA$633, $AC$9:$AC$633, N$8, $AD$9:$AD$633, $E102),":", SUMIFS($AE$9:$AE$633, $AC$9:$AC$633, N$8, $AD$9:$AD$633, $E102)))</f>
        <v/>
      </c>
      <c r="O102" s="8" t="str">
        <f>IF(SUMIFS($Z$9:$Z$633, $AC$9:$AC$633, O$8, $AD$9:$AD$633, $E102)=0, "", CONCATENATE(SUMIFS($Z$9:$Z$633, $AC$9:$AC$633, O$8, $AD$9:$AD$633, $E102), ":", SUMIFS($AB$9:$AB$633, $AC$9:$AC$633, O$8, $AD$9:$AD$633, $E102),":", SUMIFS($AA$9:$AA$633, $AC$9:$AC$633, O$8, $AD$9:$AD$633, $E102),":", SUMIFS($AE$9:$AE$633, $AC$9:$AC$633, O$8, $AD$9:$AD$633, $E102)))</f>
        <v/>
      </c>
      <c r="P102" s="8" t="str">
        <f>IF(SUMIFS($Z$9:$Z$633, $AC$9:$AC$633, P$8, $AD$9:$AD$633, $E102)=0, "", CONCATENATE(SUMIFS($Z$9:$Z$633, $AC$9:$AC$633, P$8, $AD$9:$AD$633, $E102), ":", SUMIFS($AB$9:$AB$633, $AC$9:$AC$633, P$8, $AD$9:$AD$633, $E102),":", SUMIFS($AA$9:$AA$633, $AC$9:$AC$633, P$8, $AD$9:$AD$633, $E102),":", SUMIFS($AE$9:$AE$633, $AC$9:$AC$633, P$8, $AD$9:$AD$633, $E102)))</f>
        <v/>
      </c>
      <c r="Q102" s="8" t="str">
        <f>IF(SUMIFS($Z$9:$Z$633, $AC$9:$AC$633, Q$8, $AD$9:$AD$633, $E102)=0, "", CONCATENATE(SUMIFS($Z$9:$Z$633, $AC$9:$AC$633, Q$8, $AD$9:$AD$633, $E102), ":", SUMIFS($AB$9:$AB$633, $AC$9:$AC$633, Q$8, $AD$9:$AD$633, $E102),":", SUMIFS($AA$9:$AA$633, $AC$9:$AC$633, Q$8, $AD$9:$AD$633, $E102),":", SUMIFS($AE$9:$AE$633, $AC$9:$AC$633, Q$8, $AD$9:$AD$633, $E102)))</f>
        <v>82:32:4:13</v>
      </c>
      <c r="R102" s="8" t="str">
        <f>IF(SUMIFS($Z$9:$Z$633, $AC$9:$AC$633, R$8, $AD$9:$AD$633, $E102)=0, "", CONCATENATE(SUMIFS($Z$9:$Z$633, $AC$9:$AC$633, R$8, $AD$9:$AD$633, $E102), ":", SUMIFS($AB$9:$AB$633, $AC$9:$AC$633, R$8, $AD$9:$AD$633, $E102),":", SUMIFS($AA$9:$AA$633, $AC$9:$AC$633, R$8, $AD$9:$AD$633, $E102),":", SUMIFS($AE$9:$AE$633, $AC$9:$AC$633, R$8, $AD$9:$AD$633, $E102)))</f>
        <v/>
      </c>
      <c r="S102" s="8" t="str">
        <f>IF(SUMIFS($Z$9:$Z$633, $AC$9:$AC$633, S$8, $AD$9:$AD$633, $E102)=0, "", CONCATENATE(SUMIFS($Z$9:$Z$633, $AC$9:$AC$633, S$8, $AD$9:$AD$633, $E102), ":", SUMIFS($AB$9:$AB$633, $AC$9:$AC$633, S$8, $AD$9:$AD$633, $E102),":", SUMIFS($AA$9:$AA$633, $AC$9:$AC$633, S$8, $AD$9:$AD$633, $E102),":", SUMIFS($AE$9:$AE$633, $AC$9:$AC$633, S$8, $AD$9:$AD$633, $E102)))</f>
        <v/>
      </c>
      <c r="T102" s="8" t="str">
        <f>IF(SUMIFS($Z$9:$Z$633, $AC$9:$AC$633, T$8, $AD$9:$AD$633, $E102)=0, "", CONCATENATE(SUMIFS($Z$9:$Z$633, $AC$9:$AC$633, T$8, $AD$9:$AD$633, $E102), ":", SUMIFS($AB$9:$AB$633, $AC$9:$AC$633, T$8, $AD$9:$AD$633, $E102),":", SUMIFS($AA$9:$AA$633, $AC$9:$AC$633, T$8, $AD$9:$AD$633, $E102),":", SUMIFS($AE$9:$AE$633, $AC$9:$AC$633, T$8, $AD$9:$AD$633, $E102)))</f>
        <v/>
      </c>
      <c r="U102" s="9" t="str">
        <f>IF(SUMIFS($Z$9:$Z$633, $AC$9:$AC$633, U$8, $AD$9:$AD$633, $E102)=0, "", CONCATENATE(SUMIFS($Z$9:$Z$633, $AC$9:$AC$633, U$8, $AD$9:$AD$633, $E102), ":", SUMIFS($AB$9:$AB$633, $AC$9:$AC$633, U$8, $AD$9:$AD$633, $E102),":", SUMIFS($AA$9:$AA$633, $AC$9:$AC$633, U$8, $AD$9:$AD$633, $E102),":", SUMIFS($AE$9:$AE$633, $AC$9:$AC$633, U$8, $AD$9:$AD$633, $E102)))</f>
        <v/>
      </c>
      <c r="Z102" s="14">
        <v>93</v>
      </c>
      <c r="AA102" s="14">
        <v>5</v>
      </c>
      <c r="AB102" s="14">
        <v>75</v>
      </c>
      <c r="AC102" s="29">
        <v>5</v>
      </c>
      <c r="AD102" s="29">
        <v>19</v>
      </c>
      <c r="AE102" s="29">
        <v>8</v>
      </c>
      <c r="AF102" s="13" t="str">
        <f t="shared" si="4"/>
        <v>$K$28</v>
      </c>
      <c r="AG102" t="str">
        <f ca="1">IFERROR(ADDRESS(ROW(OFFSET(INDIRECT($AF102), IF(COUNTA($AF102:AF102)&lt;=$AA102-1, COUNTA($AF102:AF102), ""), 0)), COLUMN(INDIRECT($AF102))), "")</f>
        <v>$K$29</v>
      </c>
      <c r="AH102" t="str">
        <f ca="1">IFERROR(ADDRESS(ROW(OFFSET(INDIRECT($AF102), IF(COUNTA($AF102:AG102)&lt;=$AA102-1, COUNTA($AF102:AG102), ""), 0)), COLUMN(INDIRECT($AF102))), "")</f>
        <v>$K$30</v>
      </c>
      <c r="AI102" t="str">
        <f ca="1">IFERROR(ADDRESS(ROW(OFFSET(INDIRECT($AF102), IF(COUNTA($AF102:AH102)&lt;=$AA102-1, COUNTA($AF102:AH102), ""), 0)), COLUMN(INDIRECT($AF102))), "")</f>
        <v>$K$31</v>
      </c>
      <c r="AJ102" t="str">
        <f ca="1">IFERROR(ADDRESS(ROW(OFFSET(INDIRECT($AF102), IF(COUNTA($AF102:AI102)&lt;=$AA102-1, COUNTA($AF102:AI102), ""), 0)), COLUMN(INDIRECT($AF102))), "")</f>
        <v>$K$32</v>
      </c>
      <c r="AK102" t="str">
        <f t="shared" ca="1" si="5"/>
        <v>$K$32</v>
      </c>
    </row>
    <row r="103" spans="5:37" x14ac:dyDescent="0.25">
      <c r="E103" s="20">
        <v>94</v>
      </c>
      <c r="F103" s="23" t="str">
        <f>IF(SUMIFS($Z$9:$Z$633, $AC$9:$AC$633, F$8, $AD$9:$AD$633, $E103)=0, "", CONCATENATE(SUMIFS($Z$9:$Z$633, $AC$9:$AC$633, F$8, $AD$9:$AD$633, $E103), ":", SUMIFS($AB$9:$AB$633, $AC$9:$AC$633, F$8, $AD$9:$AD$633, $E103),":", SUMIFS($AA$9:$AA$633, $AC$9:$AC$633, F$8, $AD$9:$AD$633, $E103),":", SUMIFS($AE$9:$AE$633, $AC$9:$AC$633, F$8, $AD$9:$AD$633, $E103)))</f>
        <v/>
      </c>
      <c r="G103" s="8" t="str">
        <f>IF(SUMIFS($Z$9:$Z$633, $AC$9:$AC$633, G$8, $AD$9:$AD$633, $E103)=0, "", CONCATENATE(SUMIFS($Z$9:$Z$633, $AC$9:$AC$633, G$8, $AD$9:$AD$633, $E103), ":", SUMIFS($AB$9:$AB$633, $AC$9:$AC$633, G$8, $AD$9:$AD$633, $E103),":", SUMIFS($AA$9:$AA$633, $AC$9:$AC$633, G$8, $AD$9:$AD$633, $E103),":", SUMIFS($AE$9:$AE$633, $AC$9:$AC$633, G$8, $AD$9:$AD$633, $E103)))</f>
        <v/>
      </c>
      <c r="H103" s="8" t="str">
        <f>IF(SUMIFS($Z$9:$Z$633, $AC$9:$AC$633, H$8, $AD$9:$AD$633, $E103)=0, "", CONCATENATE(SUMIFS($Z$9:$Z$633, $AC$9:$AC$633, H$8, $AD$9:$AD$633, $E103), ":", SUMIFS($AB$9:$AB$633, $AC$9:$AC$633, H$8, $AD$9:$AD$633, $E103),":", SUMIFS($AA$9:$AA$633, $AC$9:$AC$633, H$8, $AD$9:$AD$633, $E103),":", SUMIFS($AE$9:$AE$633, $AC$9:$AC$633, H$8, $AD$9:$AD$633, $E103)))</f>
        <v/>
      </c>
      <c r="I103" s="8" t="str">
        <f>IF(SUMIFS($Z$9:$Z$633, $AC$9:$AC$633, I$8, $AD$9:$AD$633, $E103)=0, "", CONCATENATE(SUMIFS($Z$9:$Z$633, $AC$9:$AC$633, I$8, $AD$9:$AD$633, $E103), ":", SUMIFS($AB$9:$AB$633, $AC$9:$AC$633, I$8, $AD$9:$AD$633, $E103),":", SUMIFS($AA$9:$AA$633, $AC$9:$AC$633, I$8, $AD$9:$AD$633, $E103),":", SUMIFS($AE$9:$AE$633, $AC$9:$AC$633, I$8, $AD$9:$AD$633, $E103)))</f>
        <v/>
      </c>
      <c r="J103" s="8" t="str">
        <f>IF(SUMIFS($Z$9:$Z$633, $AC$9:$AC$633, J$8, $AD$9:$AD$633, $E103)=0, "", CONCATENATE(SUMIFS($Z$9:$Z$633, $AC$9:$AC$633, J$8, $AD$9:$AD$633, $E103), ":", SUMIFS($AB$9:$AB$633, $AC$9:$AC$633, J$8, $AD$9:$AD$633, $E103),":", SUMIFS($AA$9:$AA$633, $AC$9:$AC$633, J$8, $AD$9:$AD$633, $E103),":", SUMIFS($AE$9:$AE$633, $AC$9:$AC$633, J$8, $AD$9:$AD$633, $E103)))</f>
        <v>566:32:2:7</v>
      </c>
      <c r="K103" s="8" t="str">
        <f>IF(SUMIFS($Z$9:$Z$633, $AC$9:$AC$633, K$8, $AD$9:$AD$633, $E103)=0, "", CONCATENATE(SUMIFS($Z$9:$Z$633, $AC$9:$AC$633, K$8, $AD$9:$AD$633, $E103), ":", SUMIFS($AB$9:$AB$633, $AC$9:$AC$633, K$8, $AD$9:$AD$633, $E103),":", SUMIFS($AA$9:$AA$633, $AC$9:$AC$633, K$8, $AD$9:$AD$633, $E103),":", SUMIFS($AE$9:$AE$633, $AC$9:$AC$633, K$8, $AD$9:$AD$633, $E103)))</f>
        <v/>
      </c>
      <c r="L103" s="8" t="str">
        <f>IF(SUMIFS($Z$9:$Z$633, $AC$9:$AC$633, L$8, $AD$9:$AD$633, $E103)=0, "", CONCATENATE(SUMIFS($Z$9:$Z$633, $AC$9:$AC$633, L$8, $AD$9:$AD$633, $E103), ":", SUMIFS($AB$9:$AB$633, $AC$9:$AC$633, L$8, $AD$9:$AD$633, $E103),":", SUMIFS($AA$9:$AA$633, $AC$9:$AC$633, L$8, $AD$9:$AD$633, $E103),":", SUMIFS($AE$9:$AE$633, $AC$9:$AC$633, L$8, $AD$9:$AD$633, $E103)))</f>
        <v/>
      </c>
      <c r="M103" s="8" t="str">
        <f>IF(SUMIFS($Z$9:$Z$633, $AC$9:$AC$633, M$8, $AD$9:$AD$633, $E103)=0, "", CONCATENATE(SUMIFS($Z$9:$Z$633, $AC$9:$AC$633, M$8, $AD$9:$AD$633, $E103), ":", SUMIFS($AB$9:$AB$633, $AC$9:$AC$633, M$8, $AD$9:$AD$633, $E103),":", SUMIFS($AA$9:$AA$633, $AC$9:$AC$633, M$8, $AD$9:$AD$633, $E103),":", SUMIFS($AE$9:$AE$633, $AC$9:$AC$633, M$8, $AD$9:$AD$633, $E103)))</f>
        <v/>
      </c>
      <c r="N103" s="8" t="str">
        <f>IF(SUMIFS($Z$9:$Z$633, $AC$9:$AC$633, N$8, $AD$9:$AD$633, $E103)=0, "", CONCATENATE(SUMIFS($Z$9:$Z$633, $AC$9:$AC$633, N$8, $AD$9:$AD$633, $E103), ":", SUMIFS($AB$9:$AB$633, $AC$9:$AC$633, N$8, $AD$9:$AD$633, $E103),":", SUMIFS($AA$9:$AA$633, $AC$9:$AC$633, N$8, $AD$9:$AD$633, $E103),":", SUMIFS($AE$9:$AE$633, $AC$9:$AC$633, N$8, $AD$9:$AD$633, $E103)))</f>
        <v/>
      </c>
      <c r="O103" s="8" t="str">
        <f>IF(SUMIFS($Z$9:$Z$633, $AC$9:$AC$633, O$8, $AD$9:$AD$633, $E103)=0, "", CONCATENATE(SUMIFS($Z$9:$Z$633, $AC$9:$AC$633, O$8, $AD$9:$AD$633, $E103), ":", SUMIFS($AB$9:$AB$633, $AC$9:$AC$633, O$8, $AD$9:$AD$633, $E103),":", SUMIFS($AA$9:$AA$633, $AC$9:$AC$633, O$8, $AD$9:$AD$633, $E103),":", SUMIFS($AE$9:$AE$633, $AC$9:$AC$633, O$8, $AD$9:$AD$633, $E103)))</f>
        <v>329:30:2:26</v>
      </c>
      <c r="P103" s="8" t="str">
        <f>IF(SUMIFS($Z$9:$Z$633, $AC$9:$AC$633, P$8, $AD$9:$AD$633, $E103)=0, "", CONCATENATE(SUMIFS($Z$9:$Z$633, $AC$9:$AC$633, P$8, $AD$9:$AD$633, $E103), ":", SUMIFS($AB$9:$AB$633, $AC$9:$AC$633, P$8, $AD$9:$AD$633, $E103),":", SUMIFS($AA$9:$AA$633, $AC$9:$AC$633, P$8, $AD$9:$AD$633, $E103),":", SUMIFS($AE$9:$AE$633, $AC$9:$AC$633, P$8, $AD$9:$AD$633, $E103)))</f>
        <v/>
      </c>
      <c r="Q103" s="8" t="str">
        <f>IF(SUMIFS($Z$9:$Z$633, $AC$9:$AC$633, Q$8, $AD$9:$AD$633, $E103)=0, "", CONCATENATE(SUMIFS($Z$9:$Z$633, $AC$9:$AC$633, Q$8, $AD$9:$AD$633, $E103), ":", SUMIFS($AB$9:$AB$633, $AC$9:$AC$633, Q$8, $AD$9:$AD$633, $E103),":", SUMIFS($AA$9:$AA$633, $AC$9:$AC$633, Q$8, $AD$9:$AD$633, $E103),":", SUMIFS($AE$9:$AE$633, $AC$9:$AC$633, Q$8, $AD$9:$AD$633, $E103)))</f>
        <v/>
      </c>
      <c r="R103" s="8" t="str">
        <f>IF(SUMIFS($Z$9:$Z$633, $AC$9:$AC$633, R$8, $AD$9:$AD$633, $E103)=0, "", CONCATENATE(SUMIFS($Z$9:$Z$633, $AC$9:$AC$633, R$8, $AD$9:$AD$633, $E103), ":", SUMIFS($AB$9:$AB$633, $AC$9:$AC$633, R$8, $AD$9:$AD$633, $E103),":", SUMIFS($AA$9:$AA$633, $AC$9:$AC$633, R$8, $AD$9:$AD$633, $E103),":", SUMIFS($AE$9:$AE$633, $AC$9:$AC$633, R$8, $AD$9:$AD$633, $E103)))</f>
        <v/>
      </c>
      <c r="S103" s="8" t="str">
        <f>IF(SUMIFS($Z$9:$Z$633, $AC$9:$AC$633, S$8, $AD$9:$AD$633, $E103)=0, "", CONCATENATE(SUMIFS($Z$9:$Z$633, $AC$9:$AC$633, S$8, $AD$9:$AD$633, $E103), ":", SUMIFS($AB$9:$AB$633, $AC$9:$AC$633, S$8, $AD$9:$AD$633, $E103),":", SUMIFS($AA$9:$AA$633, $AC$9:$AC$633, S$8, $AD$9:$AD$633, $E103),":", SUMIFS($AE$9:$AE$633, $AC$9:$AC$633, S$8, $AD$9:$AD$633, $E103)))</f>
        <v>441:30:5:0</v>
      </c>
      <c r="T103" s="8" t="str">
        <f>IF(SUMIFS($Z$9:$Z$633, $AC$9:$AC$633, T$8, $AD$9:$AD$633, $E103)=0, "", CONCATENATE(SUMIFS($Z$9:$Z$633, $AC$9:$AC$633, T$8, $AD$9:$AD$633, $E103), ":", SUMIFS($AB$9:$AB$633, $AC$9:$AC$633, T$8, $AD$9:$AD$633, $E103),":", SUMIFS($AA$9:$AA$633, $AC$9:$AC$633, T$8, $AD$9:$AD$633, $E103),":", SUMIFS($AE$9:$AE$633, $AC$9:$AC$633, T$8, $AD$9:$AD$633, $E103)))</f>
        <v>395:28:4:43</v>
      </c>
      <c r="U103" s="9" t="str">
        <f>IF(SUMIFS($Z$9:$Z$633, $AC$9:$AC$633, U$8, $AD$9:$AD$633, $E103)=0, "", CONCATENATE(SUMIFS($Z$9:$Z$633, $AC$9:$AC$633, U$8, $AD$9:$AD$633, $E103), ":", SUMIFS($AB$9:$AB$633, $AC$9:$AC$633, U$8, $AD$9:$AD$633, $E103),":", SUMIFS($AA$9:$AA$633, $AC$9:$AC$633, U$8, $AD$9:$AD$633, $E103),":", SUMIFS($AE$9:$AE$633, $AC$9:$AC$633, U$8, $AD$9:$AD$633, $E103)))</f>
        <v/>
      </c>
      <c r="Z103" s="14">
        <v>94</v>
      </c>
      <c r="AA103" s="14">
        <v>1</v>
      </c>
      <c r="AB103" s="14">
        <v>18</v>
      </c>
      <c r="AC103" s="29">
        <v>9</v>
      </c>
      <c r="AD103" s="29">
        <v>73</v>
      </c>
      <c r="AE103" s="29">
        <v>5</v>
      </c>
      <c r="AF103" s="13" t="str">
        <f t="shared" si="4"/>
        <v>$O$82</v>
      </c>
      <c r="AG103" t="str">
        <f ca="1">IFERROR(ADDRESS(ROW(OFFSET(INDIRECT($AF103), IF(COUNTA($AF103:AF103)&lt;=$AA103-1, COUNTA($AF103:AF103), ""), 0)), COLUMN(INDIRECT($AF103))), "")</f>
        <v/>
      </c>
      <c r="AH103" t="str">
        <f ca="1">IFERROR(ADDRESS(ROW(OFFSET(INDIRECT($AF103), IF(COUNTA($AF103:AG103)&lt;=$AA103-1, COUNTA($AF103:AG103), ""), 0)), COLUMN(INDIRECT($AF103))), "")</f>
        <v/>
      </c>
      <c r="AI103" t="str">
        <f ca="1">IFERROR(ADDRESS(ROW(OFFSET(INDIRECT($AF103), IF(COUNTA($AF103:AH103)&lt;=$AA103-1, COUNTA($AF103:AH103), ""), 0)), COLUMN(INDIRECT($AF103))), "")</f>
        <v/>
      </c>
      <c r="AJ103" t="str">
        <f ca="1">IFERROR(ADDRESS(ROW(OFFSET(INDIRECT($AF103), IF(COUNTA($AF103:AI103)&lt;=$AA103-1, COUNTA($AF103:AI103), ""), 0)), COLUMN(INDIRECT($AF103))), "")</f>
        <v/>
      </c>
      <c r="AK103" t="str">
        <f t="shared" si="5"/>
        <v>$O$82</v>
      </c>
    </row>
    <row r="104" spans="5:37" x14ac:dyDescent="0.25">
      <c r="E104" s="20">
        <v>95</v>
      </c>
      <c r="F104" s="23" t="str">
        <f>IF(SUMIFS($Z$9:$Z$633, $AC$9:$AC$633, F$8, $AD$9:$AD$633, $E104)=0, "", CONCATENATE(SUMIFS($Z$9:$Z$633, $AC$9:$AC$633, F$8, $AD$9:$AD$633, $E104), ":", SUMIFS($AB$9:$AB$633, $AC$9:$AC$633, F$8, $AD$9:$AD$633, $E104),":", SUMIFS($AA$9:$AA$633, $AC$9:$AC$633, F$8, $AD$9:$AD$633, $E104),":", SUMIFS($AE$9:$AE$633, $AC$9:$AC$633, F$8, $AD$9:$AD$633, $E104)))</f>
        <v/>
      </c>
      <c r="G104" s="8" t="str">
        <f>IF(SUMIFS($Z$9:$Z$633, $AC$9:$AC$633, G$8, $AD$9:$AD$633, $E104)=0, "", CONCATENATE(SUMIFS($Z$9:$Z$633, $AC$9:$AC$633, G$8, $AD$9:$AD$633, $E104), ":", SUMIFS($AB$9:$AB$633, $AC$9:$AC$633, G$8, $AD$9:$AD$633, $E104),":", SUMIFS($AA$9:$AA$633, $AC$9:$AC$633, G$8, $AD$9:$AD$633, $E104),":", SUMIFS($AE$9:$AE$633, $AC$9:$AC$633, G$8, $AD$9:$AD$633, $E104)))</f>
        <v>550:30:5:2</v>
      </c>
      <c r="H104" s="8" t="str">
        <f>IF(SUMIFS($Z$9:$Z$633, $AC$9:$AC$633, H$8, $AD$9:$AD$633, $E104)=0, "", CONCATENATE(SUMIFS($Z$9:$Z$633, $AC$9:$AC$633, H$8, $AD$9:$AD$633, $E104), ":", SUMIFS($AB$9:$AB$633, $AC$9:$AC$633, H$8, $AD$9:$AD$633, $E104),":", SUMIFS($AA$9:$AA$633, $AC$9:$AC$633, H$8, $AD$9:$AD$633, $E104),":", SUMIFS($AE$9:$AE$633, $AC$9:$AC$633, H$8, $AD$9:$AD$633, $E104)))</f>
        <v>242:30:5:43</v>
      </c>
      <c r="I104" s="8" t="str">
        <f>IF(SUMIFS($Z$9:$Z$633, $AC$9:$AC$633, I$8, $AD$9:$AD$633, $E104)=0, "", CONCATENATE(SUMIFS($Z$9:$Z$633, $AC$9:$AC$633, I$8, $AD$9:$AD$633, $E104), ":", SUMIFS($AB$9:$AB$633, $AC$9:$AC$633, I$8, $AD$9:$AD$633, $E104),":", SUMIFS($AA$9:$AA$633, $AC$9:$AC$633, I$8, $AD$9:$AD$633, $E104),":", SUMIFS($AE$9:$AE$633, $AC$9:$AC$633, I$8, $AD$9:$AD$633, $E104)))</f>
        <v>73:35:5:21</v>
      </c>
      <c r="J104" s="8" t="str">
        <f>IF(SUMIFS($Z$9:$Z$633, $AC$9:$AC$633, J$8, $AD$9:$AD$633, $E104)=0, "", CONCATENATE(SUMIFS($Z$9:$Z$633, $AC$9:$AC$633, J$8, $AD$9:$AD$633, $E104), ":", SUMIFS($AB$9:$AB$633, $AC$9:$AC$633, J$8, $AD$9:$AD$633, $E104),":", SUMIFS($AA$9:$AA$633, $AC$9:$AC$633, J$8, $AD$9:$AD$633, $E104),":", SUMIFS($AE$9:$AE$633, $AC$9:$AC$633, J$8, $AD$9:$AD$633, $E104)))</f>
        <v/>
      </c>
      <c r="K104" s="8" t="str">
        <f>IF(SUMIFS($Z$9:$Z$633, $AC$9:$AC$633, K$8, $AD$9:$AD$633, $E104)=0, "", CONCATENATE(SUMIFS($Z$9:$Z$633, $AC$9:$AC$633, K$8, $AD$9:$AD$633, $E104), ":", SUMIFS($AB$9:$AB$633, $AC$9:$AC$633, K$8, $AD$9:$AD$633, $E104),":", SUMIFS($AA$9:$AA$633, $AC$9:$AC$633, K$8, $AD$9:$AD$633, $E104),":", SUMIFS($AE$9:$AE$633, $AC$9:$AC$633, K$8, $AD$9:$AD$633, $E104)))</f>
        <v/>
      </c>
      <c r="L104" s="8" t="str">
        <f>IF(SUMIFS($Z$9:$Z$633, $AC$9:$AC$633, L$8, $AD$9:$AD$633, $E104)=0, "", CONCATENATE(SUMIFS($Z$9:$Z$633, $AC$9:$AC$633, L$8, $AD$9:$AD$633, $E104), ":", SUMIFS($AB$9:$AB$633, $AC$9:$AC$633, L$8, $AD$9:$AD$633, $E104),":", SUMIFS($AA$9:$AA$633, $AC$9:$AC$633, L$8, $AD$9:$AD$633, $E104),":", SUMIFS($AE$9:$AE$633, $AC$9:$AC$633, L$8, $AD$9:$AD$633, $E104)))</f>
        <v/>
      </c>
      <c r="M104" s="8" t="str">
        <f>IF(SUMIFS($Z$9:$Z$633, $AC$9:$AC$633, M$8, $AD$9:$AD$633, $E104)=0, "", CONCATENATE(SUMIFS($Z$9:$Z$633, $AC$9:$AC$633, M$8, $AD$9:$AD$633, $E104), ":", SUMIFS($AB$9:$AB$633, $AC$9:$AC$633, M$8, $AD$9:$AD$633, $E104),":", SUMIFS($AA$9:$AA$633, $AC$9:$AC$633, M$8, $AD$9:$AD$633, $E104),":", SUMIFS($AE$9:$AE$633, $AC$9:$AC$633, M$8, $AD$9:$AD$633, $E104)))</f>
        <v/>
      </c>
      <c r="N104" s="8" t="str">
        <f>IF(SUMIFS($Z$9:$Z$633, $AC$9:$AC$633, N$8, $AD$9:$AD$633, $E104)=0, "", CONCATENATE(SUMIFS($Z$9:$Z$633, $AC$9:$AC$633, N$8, $AD$9:$AD$633, $E104), ":", SUMIFS($AB$9:$AB$633, $AC$9:$AC$633, N$8, $AD$9:$AD$633, $E104),":", SUMIFS($AA$9:$AA$633, $AC$9:$AC$633, N$8, $AD$9:$AD$633, $E104),":", SUMIFS($AE$9:$AE$633, $AC$9:$AC$633, N$8, $AD$9:$AD$633, $E104)))</f>
        <v>299:30:2:25</v>
      </c>
      <c r="O104" s="8" t="str">
        <f>IF(SUMIFS($Z$9:$Z$633, $AC$9:$AC$633, O$8, $AD$9:$AD$633, $E104)=0, "", CONCATENATE(SUMIFS($Z$9:$Z$633, $AC$9:$AC$633, O$8, $AD$9:$AD$633, $E104), ":", SUMIFS($AB$9:$AB$633, $AC$9:$AC$633, O$8, $AD$9:$AD$633, $E104),":", SUMIFS($AA$9:$AA$633, $AC$9:$AC$633, O$8, $AD$9:$AD$633, $E104),":", SUMIFS($AE$9:$AE$633, $AC$9:$AC$633, O$8, $AD$9:$AD$633, $E104)))</f>
        <v/>
      </c>
      <c r="P104" s="8" t="str">
        <f>IF(SUMIFS($Z$9:$Z$633, $AC$9:$AC$633, P$8, $AD$9:$AD$633, $E104)=0, "", CONCATENATE(SUMIFS($Z$9:$Z$633, $AC$9:$AC$633, P$8, $AD$9:$AD$633, $E104), ":", SUMIFS($AB$9:$AB$633, $AC$9:$AC$633, P$8, $AD$9:$AD$633, $E104),":", SUMIFS($AA$9:$AA$633, $AC$9:$AC$633, P$8, $AD$9:$AD$633, $E104),":", SUMIFS($AE$9:$AE$633, $AC$9:$AC$633, P$8, $AD$9:$AD$633, $E104)))</f>
        <v/>
      </c>
      <c r="Q104" s="8" t="str">
        <f>IF(SUMIFS($Z$9:$Z$633, $AC$9:$AC$633, Q$8, $AD$9:$AD$633, $E104)=0, "", CONCATENATE(SUMIFS($Z$9:$Z$633, $AC$9:$AC$633, Q$8, $AD$9:$AD$633, $E104), ":", SUMIFS($AB$9:$AB$633, $AC$9:$AC$633, Q$8, $AD$9:$AD$633, $E104),":", SUMIFS($AA$9:$AA$633, $AC$9:$AC$633, Q$8, $AD$9:$AD$633, $E104),":", SUMIFS($AE$9:$AE$633, $AC$9:$AC$633, Q$8, $AD$9:$AD$633, $E104)))</f>
        <v/>
      </c>
      <c r="R104" s="8" t="str">
        <f>IF(SUMIFS($Z$9:$Z$633, $AC$9:$AC$633, R$8, $AD$9:$AD$633, $E104)=0, "", CONCATENATE(SUMIFS($Z$9:$Z$633, $AC$9:$AC$633, R$8, $AD$9:$AD$633, $E104), ":", SUMIFS($AB$9:$AB$633, $AC$9:$AC$633, R$8, $AD$9:$AD$633, $E104),":", SUMIFS($AA$9:$AA$633, $AC$9:$AC$633, R$8, $AD$9:$AD$633, $E104),":", SUMIFS($AE$9:$AE$633, $AC$9:$AC$633, R$8, $AD$9:$AD$633, $E104)))</f>
        <v/>
      </c>
      <c r="S104" s="8" t="str">
        <f>IF(SUMIFS($Z$9:$Z$633, $AC$9:$AC$633, S$8, $AD$9:$AD$633, $E104)=0, "", CONCATENATE(SUMIFS($Z$9:$Z$633, $AC$9:$AC$633, S$8, $AD$9:$AD$633, $E104), ":", SUMIFS($AB$9:$AB$633, $AC$9:$AC$633, S$8, $AD$9:$AD$633, $E104),":", SUMIFS($AA$9:$AA$633, $AC$9:$AC$633, S$8, $AD$9:$AD$633, $E104),":", SUMIFS($AE$9:$AE$633, $AC$9:$AC$633, S$8, $AD$9:$AD$633, $E104)))</f>
        <v/>
      </c>
      <c r="T104" s="8" t="str">
        <f>IF(SUMIFS($Z$9:$Z$633, $AC$9:$AC$633, T$8, $AD$9:$AD$633, $E104)=0, "", CONCATENATE(SUMIFS($Z$9:$Z$633, $AC$9:$AC$633, T$8, $AD$9:$AD$633, $E104), ":", SUMIFS($AB$9:$AB$633, $AC$9:$AC$633, T$8, $AD$9:$AD$633, $E104),":", SUMIFS($AA$9:$AA$633, $AC$9:$AC$633, T$8, $AD$9:$AD$633, $E104),":", SUMIFS($AE$9:$AE$633, $AC$9:$AC$633, T$8, $AD$9:$AD$633, $E104)))</f>
        <v/>
      </c>
      <c r="U104" s="9" t="str">
        <f>IF(SUMIFS($Z$9:$Z$633, $AC$9:$AC$633, U$8, $AD$9:$AD$633, $E104)=0, "", CONCATENATE(SUMIFS($Z$9:$Z$633, $AC$9:$AC$633, U$8, $AD$9:$AD$633, $E104), ":", SUMIFS($AB$9:$AB$633, $AC$9:$AC$633, U$8, $AD$9:$AD$633, $E104),":", SUMIFS($AA$9:$AA$633, $AC$9:$AC$633, U$8, $AD$9:$AD$633, $E104),":", SUMIFS($AE$9:$AE$633, $AC$9:$AC$633, U$8, $AD$9:$AD$633, $E104)))</f>
        <v/>
      </c>
      <c r="Z104" s="14">
        <v>95</v>
      </c>
      <c r="AA104" s="14">
        <v>2</v>
      </c>
      <c r="AB104" s="14">
        <v>30</v>
      </c>
      <c r="AC104" s="29">
        <v>2</v>
      </c>
      <c r="AD104" s="29">
        <v>90</v>
      </c>
      <c r="AE104" s="29">
        <v>20</v>
      </c>
      <c r="AF104" s="13" t="str">
        <f t="shared" si="4"/>
        <v>$H$99</v>
      </c>
      <c r="AG104" t="str">
        <f ca="1">IFERROR(ADDRESS(ROW(OFFSET(INDIRECT($AF104), IF(COUNTA($AF104:AF104)&lt;=$AA104-1, COUNTA($AF104:AF104), ""), 0)), COLUMN(INDIRECT($AF104))), "")</f>
        <v>$H$100</v>
      </c>
      <c r="AH104" t="str">
        <f ca="1">IFERROR(ADDRESS(ROW(OFFSET(INDIRECT($AF104), IF(COUNTA($AF104:AG104)&lt;=$AA104-1, COUNTA($AF104:AG104), ""), 0)), COLUMN(INDIRECT($AF104))), "")</f>
        <v/>
      </c>
      <c r="AI104" t="str">
        <f ca="1">IFERROR(ADDRESS(ROW(OFFSET(INDIRECT($AF104), IF(COUNTA($AF104:AH104)&lt;=$AA104-1, COUNTA($AF104:AH104), ""), 0)), COLUMN(INDIRECT($AF104))), "")</f>
        <v/>
      </c>
      <c r="AJ104" t="str">
        <f ca="1">IFERROR(ADDRESS(ROW(OFFSET(INDIRECT($AF104), IF(COUNTA($AF104:AI104)&lt;=$AA104-1, COUNTA($AF104:AI104), ""), 0)), COLUMN(INDIRECT($AF104))), "")</f>
        <v/>
      </c>
      <c r="AK104" t="str">
        <f t="shared" ca="1" si="5"/>
        <v>$H$100</v>
      </c>
    </row>
    <row r="105" spans="5:37" x14ac:dyDescent="0.25">
      <c r="E105" s="20">
        <v>96</v>
      </c>
      <c r="F105" s="23" t="str">
        <f>IF(SUMIFS($Z$9:$Z$633, $AC$9:$AC$633, F$8, $AD$9:$AD$633, $E105)=0, "", CONCATENATE(SUMIFS($Z$9:$Z$633, $AC$9:$AC$633, F$8, $AD$9:$AD$633, $E105), ":", SUMIFS($AB$9:$AB$633, $AC$9:$AC$633, F$8, $AD$9:$AD$633, $E105),":", SUMIFS($AA$9:$AA$633, $AC$9:$AC$633, F$8, $AD$9:$AD$633, $E105),":", SUMIFS($AE$9:$AE$633, $AC$9:$AC$633, F$8, $AD$9:$AD$633, $E105)))</f>
        <v>227:28:4:31</v>
      </c>
      <c r="G105" s="8" t="str">
        <f>IF(SUMIFS($Z$9:$Z$633, $AC$9:$AC$633, G$8, $AD$9:$AD$633, $E105)=0, "", CONCATENATE(SUMIFS($Z$9:$Z$633, $AC$9:$AC$633, G$8, $AD$9:$AD$633, $E105), ":", SUMIFS($AB$9:$AB$633, $AC$9:$AC$633, G$8, $AD$9:$AD$633, $E105),":", SUMIFS($AA$9:$AA$633, $AC$9:$AC$633, G$8, $AD$9:$AD$633, $E105),":", SUMIFS($AE$9:$AE$633, $AC$9:$AC$633, G$8, $AD$9:$AD$633, $E105)))</f>
        <v/>
      </c>
      <c r="H105" s="8" t="str">
        <f>IF(SUMIFS($Z$9:$Z$633, $AC$9:$AC$633, H$8, $AD$9:$AD$633, $E105)=0, "", CONCATENATE(SUMIFS($Z$9:$Z$633, $AC$9:$AC$633, H$8, $AD$9:$AD$633, $E105), ":", SUMIFS($AB$9:$AB$633, $AC$9:$AC$633, H$8, $AD$9:$AD$633, $E105),":", SUMIFS($AA$9:$AA$633, $AC$9:$AC$633, H$8, $AD$9:$AD$633, $E105),":", SUMIFS($AE$9:$AE$633, $AC$9:$AC$633, H$8, $AD$9:$AD$633, $E105)))</f>
        <v/>
      </c>
      <c r="I105" s="8" t="str">
        <f>IF(SUMIFS($Z$9:$Z$633, $AC$9:$AC$633, I$8, $AD$9:$AD$633, $E105)=0, "", CONCATENATE(SUMIFS($Z$9:$Z$633, $AC$9:$AC$633, I$8, $AD$9:$AD$633, $E105), ":", SUMIFS($AB$9:$AB$633, $AC$9:$AC$633, I$8, $AD$9:$AD$633, $E105),":", SUMIFS($AA$9:$AA$633, $AC$9:$AC$633, I$8, $AD$9:$AD$633, $E105),":", SUMIFS($AE$9:$AE$633, $AC$9:$AC$633, I$8, $AD$9:$AD$633, $E105)))</f>
        <v/>
      </c>
      <c r="J105" s="8" t="str">
        <f>IF(SUMIFS($Z$9:$Z$633, $AC$9:$AC$633, J$8, $AD$9:$AD$633, $E105)=0, "", CONCATENATE(SUMIFS($Z$9:$Z$633, $AC$9:$AC$633, J$8, $AD$9:$AD$633, $E105), ":", SUMIFS($AB$9:$AB$633, $AC$9:$AC$633, J$8, $AD$9:$AD$633, $E105),":", SUMIFS($AA$9:$AA$633, $AC$9:$AC$633, J$8, $AD$9:$AD$633, $E105),":", SUMIFS($AE$9:$AE$633, $AC$9:$AC$633, J$8, $AD$9:$AD$633, $E105)))</f>
        <v>100:30:2:21</v>
      </c>
      <c r="K105" s="8" t="str">
        <f>IF(SUMIFS($Z$9:$Z$633, $AC$9:$AC$633, K$8, $AD$9:$AD$633, $E105)=0, "", CONCATENATE(SUMIFS($Z$9:$Z$633, $AC$9:$AC$633, K$8, $AD$9:$AD$633, $E105), ":", SUMIFS($AB$9:$AB$633, $AC$9:$AC$633, K$8, $AD$9:$AD$633, $E105),":", SUMIFS($AA$9:$AA$633, $AC$9:$AC$633, K$8, $AD$9:$AD$633, $E105),":", SUMIFS($AE$9:$AE$633, $AC$9:$AC$633, K$8, $AD$9:$AD$633, $E105)))</f>
        <v>601:32:2:8</v>
      </c>
      <c r="L105" s="8" t="str">
        <f>IF(SUMIFS($Z$9:$Z$633, $AC$9:$AC$633, L$8, $AD$9:$AD$633, $E105)=0, "", CONCATENATE(SUMIFS($Z$9:$Z$633, $AC$9:$AC$633, L$8, $AD$9:$AD$633, $E105), ":", SUMIFS($AB$9:$AB$633, $AC$9:$AC$633, L$8, $AD$9:$AD$633, $E105),":", SUMIFS($AA$9:$AA$633, $AC$9:$AC$633, L$8, $AD$9:$AD$633, $E105),":", SUMIFS($AE$9:$AE$633, $AC$9:$AC$633, L$8, $AD$9:$AD$633, $E105)))</f>
        <v>272:28:4:36</v>
      </c>
      <c r="M105" s="8" t="str">
        <f>IF(SUMIFS($Z$9:$Z$633, $AC$9:$AC$633, M$8, $AD$9:$AD$633, $E105)=0, "", CONCATENATE(SUMIFS($Z$9:$Z$633, $AC$9:$AC$633, M$8, $AD$9:$AD$633, $E105), ":", SUMIFS($AB$9:$AB$633, $AC$9:$AC$633, M$8, $AD$9:$AD$633, $E105),":", SUMIFS($AA$9:$AA$633, $AC$9:$AC$633, M$8, $AD$9:$AD$633, $E105),":", SUMIFS($AE$9:$AE$633, $AC$9:$AC$633, M$8, $AD$9:$AD$633, $E105)))</f>
        <v/>
      </c>
      <c r="N105" s="8" t="str">
        <f>IF(SUMIFS($Z$9:$Z$633, $AC$9:$AC$633, N$8, $AD$9:$AD$633, $E105)=0, "", CONCATENATE(SUMIFS($Z$9:$Z$633, $AC$9:$AC$633, N$8, $AD$9:$AD$633, $E105), ":", SUMIFS($AB$9:$AB$633, $AC$9:$AC$633, N$8, $AD$9:$AD$633, $E105),":", SUMIFS($AA$9:$AA$633, $AC$9:$AC$633, N$8, $AD$9:$AD$633, $E105),":", SUMIFS($AE$9:$AE$633, $AC$9:$AC$633, N$8, $AD$9:$AD$633, $E105)))</f>
        <v/>
      </c>
      <c r="O105" s="8" t="str">
        <f>IF(SUMIFS($Z$9:$Z$633, $AC$9:$AC$633, O$8, $AD$9:$AD$633, $E105)=0, "", CONCATENATE(SUMIFS($Z$9:$Z$633, $AC$9:$AC$633, O$8, $AD$9:$AD$633, $E105), ":", SUMIFS($AB$9:$AB$633, $AC$9:$AC$633, O$8, $AD$9:$AD$633, $E105),":", SUMIFS($AA$9:$AA$633, $AC$9:$AC$633, O$8, $AD$9:$AD$633, $E105),":", SUMIFS($AE$9:$AE$633, $AC$9:$AC$633, O$8, $AD$9:$AD$633, $E105)))</f>
        <v>613:30:3:38</v>
      </c>
      <c r="P105" s="8" t="str">
        <f>IF(SUMIFS($Z$9:$Z$633, $AC$9:$AC$633, P$8, $AD$9:$AD$633, $E105)=0, "", CONCATENATE(SUMIFS($Z$9:$Z$633, $AC$9:$AC$633, P$8, $AD$9:$AD$633, $E105), ":", SUMIFS($AB$9:$AB$633, $AC$9:$AC$633, P$8, $AD$9:$AD$633, $E105),":", SUMIFS($AA$9:$AA$633, $AC$9:$AC$633, P$8, $AD$9:$AD$633, $E105),":", SUMIFS($AE$9:$AE$633, $AC$9:$AC$633, P$8, $AD$9:$AD$633, $E105)))</f>
        <v>370:30:2:27</v>
      </c>
      <c r="Q105" s="8" t="str">
        <f>IF(SUMIFS($Z$9:$Z$633, $AC$9:$AC$633, Q$8, $AD$9:$AD$633, $E105)=0, "", CONCATENATE(SUMIFS($Z$9:$Z$633, $AC$9:$AC$633, Q$8, $AD$9:$AD$633, $E105), ":", SUMIFS($AB$9:$AB$633, $AC$9:$AC$633, Q$8, $AD$9:$AD$633, $E105),":", SUMIFS($AA$9:$AA$633, $AC$9:$AC$633, Q$8, $AD$9:$AD$633, $E105),":", SUMIFS($AE$9:$AE$633, $AC$9:$AC$633, Q$8, $AD$9:$AD$633, $E105)))</f>
        <v/>
      </c>
      <c r="R105" s="8" t="str">
        <f>IF(SUMIFS($Z$9:$Z$633, $AC$9:$AC$633, R$8, $AD$9:$AD$633, $E105)=0, "", CONCATENATE(SUMIFS($Z$9:$Z$633, $AC$9:$AC$633, R$8, $AD$9:$AD$633, $E105), ":", SUMIFS($AB$9:$AB$633, $AC$9:$AC$633, R$8, $AD$9:$AD$633, $E105),":", SUMIFS($AA$9:$AA$633, $AC$9:$AC$633, R$8, $AD$9:$AD$633, $E105),":", SUMIFS($AE$9:$AE$633, $AC$9:$AC$633, R$8, $AD$9:$AD$633, $E105)))</f>
        <v>425:28:4:19</v>
      </c>
      <c r="S105" s="8" t="str">
        <f>IF(SUMIFS($Z$9:$Z$633, $AC$9:$AC$633, S$8, $AD$9:$AD$633, $E105)=0, "", CONCATENATE(SUMIFS($Z$9:$Z$633, $AC$9:$AC$633, S$8, $AD$9:$AD$633, $E105), ":", SUMIFS($AB$9:$AB$633, $AC$9:$AC$633, S$8, $AD$9:$AD$633, $E105),":", SUMIFS($AA$9:$AA$633, $AC$9:$AC$633, S$8, $AD$9:$AD$633, $E105),":", SUMIFS($AE$9:$AE$633, $AC$9:$AC$633, S$8, $AD$9:$AD$633, $E105)))</f>
        <v/>
      </c>
      <c r="T105" s="8" t="str">
        <f>IF(SUMIFS($Z$9:$Z$633, $AC$9:$AC$633, T$8, $AD$9:$AD$633, $E105)=0, "", CONCATENATE(SUMIFS($Z$9:$Z$633, $AC$9:$AC$633, T$8, $AD$9:$AD$633, $E105), ":", SUMIFS($AB$9:$AB$633, $AC$9:$AC$633, T$8, $AD$9:$AD$633, $E105),":", SUMIFS($AA$9:$AA$633, $AC$9:$AC$633, T$8, $AD$9:$AD$633, $E105),":", SUMIFS($AE$9:$AE$633, $AC$9:$AC$633, T$8, $AD$9:$AD$633, $E105)))</f>
        <v/>
      </c>
      <c r="U105" s="9" t="str">
        <f>IF(SUMIFS($Z$9:$Z$633, $AC$9:$AC$633, U$8, $AD$9:$AD$633, $E105)=0, "", CONCATENATE(SUMIFS($Z$9:$Z$633, $AC$9:$AC$633, U$8, $AD$9:$AD$633, $E105), ":", SUMIFS($AB$9:$AB$633, $AC$9:$AC$633, U$8, $AD$9:$AD$633, $E105),":", SUMIFS($AA$9:$AA$633, $AC$9:$AC$633, U$8, $AD$9:$AD$633, $E105),":", SUMIFS($AE$9:$AE$633, $AC$9:$AC$633, U$8, $AD$9:$AD$633, $E105)))</f>
        <v/>
      </c>
      <c r="Z105" s="14">
        <v>96</v>
      </c>
      <c r="AA105" s="14">
        <v>5</v>
      </c>
      <c r="AB105" s="14">
        <v>35</v>
      </c>
      <c r="AC105" s="29">
        <v>4</v>
      </c>
      <c r="AD105" s="29">
        <v>86</v>
      </c>
      <c r="AE105" s="29">
        <v>22</v>
      </c>
      <c r="AF105" s="13" t="str">
        <f t="shared" si="4"/>
        <v>$J$95</v>
      </c>
      <c r="AG105" t="str">
        <f ca="1">IFERROR(ADDRESS(ROW(OFFSET(INDIRECT($AF105), IF(COUNTA($AF105:AF105)&lt;=$AA105-1, COUNTA($AF105:AF105), ""), 0)), COLUMN(INDIRECT($AF105))), "")</f>
        <v>$J$96</v>
      </c>
      <c r="AH105" t="str">
        <f ca="1">IFERROR(ADDRESS(ROW(OFFSET(INDIRECT($AF105), IF(COUNTA($AF105:AG105)&lt;=$AA105-1, COUNTA($AF105:AG105), ""), 0)), COLUMN(INDIRECT($AF105))), "")</f>
        <v>$J$97</v>
      </c>
      <c r="AI105" t="str">
        <f ca="1">IFERROR(ADDRESS(ROW(OFFSET(INDIRECT($AF105), IF(COUNTA($AF105:AH105)&lt;=$AA105-1, COUNTA($AF105:AH105), ""), 0)), COLUMN(INDIRECT($AF105))), "")</f>
        <v>$J$98</v>
      </c>
      <c r="AJ105" t="str">
        <f ca="1">IFERROR(ADDRESS(ROW(OFFSET(INDIRECT($AF105), IF(COUNTA($AF105:AI105)&lt;=$AA105-1, COUNTA($AF105:AI105), ""), 0)), COLUMN(INDIRECT($AF105))), "")</f>
        <v>$J$99</v>
      </c>
      <c r="AK105" t="str">
        <f t="shared" ca="1" si="5"/>
        <v>$J$99</v>
      </c>
    </row>
    <row r="106" spans="5:37" x14ac:dyDescent="0.25">
      <c r="E106" s="20">
        <v>97</v>
      </c>
      <c r="F106" s="23" t="str">
        <f>IF(SUMIFS($Z$9:$Z$633, $AC$9:$AC$633, F$8, $AD$9:$AD$633, $E106)=0, "", CONCATENATE(SUMIFS($Z$9:$Z$633, $AC$9:$AC$633, F$8, $AD$9:$AD$633, $E106), ":", SUMIFS($AB$9:$AB$633, $AC$9:$AC$633, F$8, $AD$9:$AD$633, $E106),":", SUMIFS($AA$9:$AA$633, $AC$9:$AC$633, F$8, $AD$9:$AD$633, $E106),":", SUMIFS($AE$9:$AE$633, $AC$9:$AC$633, F$8, $AD$9:$AD$633, $E106)))</f>
        <v/>
      </c>
      <c r="G106" s="8" t="str">
        <f>IF(SUMIFS($Z$9:$Z$633, $AC$9:$AC$633, G$8, $AD$9:$AD$633, $E106)=0, "", CONCATENATE(SUMIFS($Z$9:$Z$633, $AC$9:$AC$633, G$8, $AD$9:$AD$633, $E106), ":", SUMIFS($AB$9:$AB$633, $AC$9:$AC$633, G$8, $AD$9:$AD$633, $E106),":", SUMIFS($AA$9:$AA$633, $AC$9:$AC$633, G$8, $AD$9:$AD$633, $E106),":", SUMIFS($AE$9:$AE$633, $AC$9:$AC$633, G$8, $AD$9:$AD$633, $E106)))</f>
        <v/>
      </c>
      <c r="H106" s="8" t="str">
        <f>IF(SUMIFS($Z$9:$Z$633, $AC$9:$AC$633, H$8, $AD$9:$AD$633, $E106)=0, "", CONCATENATE(SUMIFS($Z$9:$Z$633, $AC$9:$AC$633, H$8, $AD$9:$AD$633, $E106), ":", SUMIFS($AB$9:$AB$633, $AC$9:$AC$633, H$8, $AD$9:$AD$633, $E106),":", SUMIFS($AA$9:$AA$633, $AC$9:$AC$633, H$8, $AD$9:$AD$633, $E106),":", SUMIFS($AE$9:$AE$633, $AC$9:$AC$633, H$8, $AD$9:$AD$633, $E106)))</f>
        <v/>
      </c>
      <c r="I106" s="8" t="str">
        <f>IF(SUMIFS($Z$9:$Z$633, $AC$9:$AC$633, I$8, $AD$9:$AD$633, $E106)=0, "", CONCATENATE(SUMIFS($Z$9:$Z$633, $AC$9:$AC$633, I$8, $AD$9:$AD$633, $E106), ":", SUMIFS($AB$9:$AB$633, $AC$9:$AC$633, I$8, $AD$9:$AD$633, $E106),":", SUMIFS($AA$9:$AA$633, $AC$9:$AC$633, I$8, $AD$9:$AD$633, $E106),":", SUMIFS($AE$9:$AE$633, $AC$9:$AC$633, I$8, $AD$9:$AD$633, $E106)))</f>
        <v/>
      </c>
      <c r="J106" s="8" t="str">
        <f>IF(SUMIFS($Z$9:$Z$633, $AC$9:$AC$633, J$8, $AD$9:$AD$633, $E106)=0, "", CONCATENATE(SUMIFS($Z$9:$Z$633, $AC$9:$AC$633, J$8, $AD$9:$AD$633, $E106), ":", SUMIFS($AB$9:$AB$633, $AC$9:$AC$633, J$8, $AD$9:$AD$633, $E106),":", SUMIFS($AA$9:$AA$633, $AC$9:$AC$633, J$8, $AD$9:$AD$633, $E106),":", SUMIFS($AE$9:$AE$633, $AC$9:$AC$633, J$8, $AD$9:$AD$633, $E106)))</f>
        <v/>
      </c>
      <c r="K106" s="8" t="str">
        <f>IF(SUMIFS($Z$9:$Z$633, $AC$9:$AC$633, K$8, $AD$9:$AD$633, $E106)=0, "", CONCATENATE(SUMIFS($Z$9:$Z$633, $AC$9:$AC$633, K$8, $AD$9:$AD$633, $E106), ":", SUMIFS($AB$9:$AB$633, $AC$9:$AC$633, K$8, $AD$9:$AD$633, $E106),":", SUMIFS($AA$9:$AA$633, $AC$9:$AC$633, K$8, $AD$9:$AD$633, $E106),":", SUMIFS($AE$9:$AE$633, $AC$9:$AC$633, K$8, $AD$9:$AD$633, $E106)))</f>
        <v/>
      </c>
      <c r="L106" s="8" t="str">
        <f>IF(SUMIFS($Z$9:$Z$633, $AC$9:$AC$633, L$8, $AD$9:$AD$633, $E106)=0, "", CONCATENATE(SUMIFS($Z$9:$Z$633, $AC$9:$AC$633, L$8, $AD$9:$AD$633, $E106), ":", SUMIFS($AB$9:$AB$633, $AC$9:$AC$633, L$8, $AD$9:$AD$633, $E106),":", SUMIFS($AA$9:$AA$633, $AC$9:$AC$633, L$8, $AD$9:$AD$633, $E106),":", SUMIFS($AE$9:$AE$633, $AC$9:$AC$633, L$8, $AD$9:$AD$633, $E106)))</f>
        <v/>
      </c>
      <c r="M106" s="8" t="str">
        <f>IF(SUMIFS($Z$9:$Z$633, $AC$9:$AC$633, M$8, $AD$9:$AD$633, $E106)=0, "", CONCATENATE(SUMIFS($Z$9:$Z$633, $AC$9:$AC$633, M$8, $AD$9:$AD$633, $E106), ":", SUMIFS($AB$9:$AB$633, $AC$9:$AC$633, M$8, $AD$9:$AD$633, $E106),":", SUMIFS($AA$9:$AA$633, $AC$9:$AC$633, M$8, $AD$9:$AD$633, $E106),":", SUMIFS($AE$9:$AE$633, $AC$9:$AC$633, M$8, $AD$9:$AD$633, $E106)))</f>
        <v/>
      </c>
      <c r="N106" s="8" t="str">
        <f>IF(SUMIFS($Z$9:$Z$633, $AC$9:$AC$633, N$8, $AD$9:$AD$633, $E106)=0, "", CONCATENATE(SUMIFS($Z$9:$Z$633, $AC$9:$AC$633, N$8, $AD$9:$AD$633, $E106), ":", SUMIFS($AB$9:$AB$633, $AC$9:$AC$633, N$8, $AD$9:$AD$633, $E106),":", SUMIFS($AA$9:$AA$633, $AC$9:$AC$633, N$8, $AD$9:$AD$633, $E106),":", SUMIFS($AE$9:$AE$633, $AC$9:$AC$633, N$8, $AD$9:$AD$633, $E106)))</f>
        <v>19:17:1:25</v>
      </c>
      <c r="O106" s="8" t="str">
        <f>IF(SUMIFS($Z$9:$Z$633, $AC$9:$AC$633, O$8, $AD$9:$AD$633, $E106)=0, "", CONCATENATE(SUMIFS($Z$9:$Z$633, $AC$9:$AC$633, O$8, $AD$9:$AD$633, $E106), ":", SUMIFS($AB$9:$AB$633, $AC$9:$AC$633, O$8, $AD$9:$AD$633, $E106),":", SUMIFS($AA$9:$AA$633, $AC$9:$AC$633, O$8, $AD$9:$AD$633, $E106),":", SUMIFS($AE$9:$AE$633, $AC$9:$AC$633, O$8, $AD$9:$AD$633, $E106)))</f>
        <v/>
      </c>
      <c r="P106" s="8" t="str">
        <f>IF(SUMIFS($Z$9:$Z$633, $AC$9:$AC$633, P$8, $AD$9:$AD$633, $E106)=0, "", CONCATENATE(SUMIFS($Z$9:$Z$633, $AC$9:$AC$633, P$8, $AD$9:$AD$633, $E106), ":", SUMIFS($AB$9:$AB$633, $AC$9:$AC$633, P$8, $AD$9:$AD$633, $E106),":", SUMIFS($AA$9:$AA$633, $AC$9:$AC$633, P$8, $AD$9:$AD$633, $E106),":", SUMIFS($AE$9:$AE$633, $AC$9:$AC$633, P$8, $AD$9:$AD$633, $E106)))</f>
        <v/>
      </c>
      <c r="Q106" s="8" t="str">
        <f>IF(SUMIFS($Z$9:$Z$633, $AC$9:$AC$633, Q$8, $AD$9:$AD$633, $E106)=0, "", CONCATENATE(SUMIFS($Z$9:$Z$633, $AC$9:$AC$633, Q$8, $AD$9:$AD$633, $E106), ":", SUMIFS($AB$9:$AB$633, $AC$9:$AC$633, Q$8, $AD$9:$AD$633, $E106),":", SUMIFS($AA$9:$AA$633, $AC$9:$AC$633, Q$8, $AD$9:$AD$633, $E106),":", SUMIFS($AE$9:$AE$633, $AC$9:$AC$633, Q$8, $AD$9:$AD$633, $E106)))</f>
        <v>417:30:2:28</v>
      </c>
      <c r="R106" s="8" t="str">
        <f>IF(SUMIFS($Z$9:$Z$633, $AC$9:$AC$633, R$8, $AD$9:$AD$633, $E106)=0, "", CONCATENATE(SUMIFS($Z$9:$Z$633, $AC$9:$AC$633, R$8, $AD$9:$AD$633, $E106), ":", SUMIFS($AB$9:$AB$633, $AC$9:$AC$633, R$8, $AD$9:$AD$633, $E106),":", SUMIFS($AA$9:$AA$633, $AC$9:$AC$633, R$8, $AD$9:$AD$633, $E106),":", SUMIFS($AE$9:$AE$633, $AC$9:$AC$633, R$8, $AD$9:$AD$633, $E106)))</f>
        <v/>
      </c>
      <c r="S106" s="8" t="str">
        <f>IF(SUMIFS($Z$9:$Z$633, $AC$9:$AC$633, S$8, $AD$9:$AD$633, $E106)=0, "", CONCATENATE(SUMIFS($Z$9:$Z$633, $AC$9:$AC$633, S$8, $AD$9:$AD$633, $E106), ":", SUMIFS($AB$9:$AB$633, $AC$9:$AC$633, S$8, $AD$9:$AD$633, $E106),":", SUMIFS($AA$9:$AA$633, $AC$9:$AC$633, S$8, $AD$9:$AD$633, $E106),":", SUMIFS($AE$9:$AE$633, $AC$9:$AC$633, S$8, $AD$9:$AD$633, $E106)))</f>
        <v/>
      </c>
      <c r="T106" s="8" t="str">
        <f>IF(SUMIFS($Z$9:$Z$633, $AC$9:$AC$633, T$8, $AD$9:$AD$633, $E106)=0, "", CONCATENATE(SUMIFS($Z$9:$Z$633, $AC$9:$AC$633, T$8, $AD$9:$AD$633, $E106), ":", SUMIFS($AB$9:$AB$633, $AC$9:$AC$633, T$8, $AD$9:$AD$633, $E106),":", SUMIFS($AA$9:$AA$633, $AC$9:$AC$633, T$8, $AD$9:$AD$633, $E106),":", SUMIFS($AE$9:$AE$633, $AC$9:$AC$633, T$8, $AD$9:$AD$633, $E106)))</f>
        <v/>
      </c>
      <c r="U106" s="9" t="str">
        <f>IF(SUMIFS($Z$9:$Z$633, $AC$9:$AC$633, U$8, $AD$9:$AD$633, $E106)=0, "", CONCATENATE(SUMIFS($Z$9:$Z$633, $AC$9:$AC$633, U$8, $AD$9:$AD$633, $E106), ":", SUMIFS($AB$9:$AB$633, $AC$9:$AC$633, U$8, $AD$9:$AD$633, $E106),":", SUMIFS($AA$9:$AA$633, $AC$9:$AC$633, U$8, $AD$9:$AD$633, $E106),":", SUMIFS($AE$9:$AE$633, $AC$9:$AC$633, U$8, $AD$9:$AD$633, $E106)))</f>
        <v>351:27:3:11</v>
      </c>
      <c r="Z106" s="14">
        <v>97</v>
      </c>
      <c r="AA106" s="14">
        <v>1</v>
      </c>
      <c r="AB106" s="14">
        <v>6</v>
      </c>
      <c r="AC106" s="29" t="s">
        <v>0</v>
      </c>
      <c r="AD106" s="29"/>
      <c r="AE106" s="29"/>
      <c r="AF106" s="13" t="str">
        <f t="shared" si="4"/>
        <v/>
      </c>
      <c r="AG106" t="str">
        <f ca="1">IFERROR(ADDRESS(ROW(OFFSET(INDIRECT($AF106), IF(COUNTA($AF106:AF106)&lt;=$AA106-1, COUNTA($AF106:AF106), ""), 0)), COLUMN(INDIRECT($AF106))), "")</f>
        <v/>
      </c>
      <c r="AH106" t="str">
        <f ca="1">IFERROR(ADDRESS(ROW(OFFSET(INDIRECT($AF106), IF(COUNTA($AF106:AG106)&lt;=$AA106-1, COUNTA($AF106:AG106), ""), 0)), COLUMN(INDIRECT($AF106))), "")</f>
        <v/>
      </c>
      <c r="AI106" t="str">
        <f ca="1">IFERROR(ADDRESS(ROW(OFFSET(INDIRECT($AF106), IF(COUNTA($AF106:AH106)&lt;=$AA106-1, COUNTA($AF106:AH106), ""), 0)), COLUMN(INDIRECT($AF106))), "")</f>
        <v/>
      </c>
      <c r="AJ106" t="str">
        <f ca="1">IFERROR(ADDRESS(ROW(OFFSET(INDIRECT($AF106), IF(COUNTA($AF106:AI106)&lt;=$AA106-1, COUNTA($AF106:AI106), ""), 0)), COLUMN(INDIRECT($AF106))), "")</f>
        <v/>
      </c>
      <c r="AK106" t="str">
        <f t="shared" si="5"/>
        <v/>
      </c>
    </row>
    <row r="107" spans="5:37" x14ac:dyDescent="0.25">
      <c r="E107" s="20">
        <v>98</v>
      </c>
      <c r="F107" s="23" t="str">
        <f>IF(SUMIFS($Z$9:$Z$633, $AC$9:$AC$633, F$8, $AD$9:$AD$633, $E107)=0, "", CONCATENATE(SUMIFS($Z$9:$Z$633, $AC$9:$AC$633, F$8, $AD$9:$AD$633, $E107), ":", SUMIFS($AB$9:$AB$633, $AC$9:$AC$633, F$8, $AD$9:$AD$633, $E107),":", SUMIFS($AA$9:$AA$633, $AC$9:$AC$633, F$8, $AD$9:$AD$633, $E107),":", SUMIFS($AE$9:$AE$633, $AC$9:$AC$633, F$8, $AD$9:$AD$633, $E107)))</f>
        <v/>
      </c>
      <c r="G107" s="8" t="str">
        <f>IF(SUMIFS($Z$9:$Z$633, $AC$9:$AC$633, G$8, $AD$9:$AD$633, $E107)=0, "", CONCATENATE(SUMIFS($Z$9:$Z$633, $AC$9:$AC$633, G$8, $AD$9:$AD$633, $E107), ":", SUMIFS($AB$9:$AB$633, $AC$9:$AC$633, G$8, $AD$9:$AD$633, $E107),":", SUMIFS($AA$9:$AA$633, $AC$9:$AC$633, G$8, $AD$9:$AD$633, $E107),":", SUMIFS($AE$9:$AE$633, $AC$9:$AC$633, G$8, $AD$9:$AD$633, $E107)))</f>
        <v/>
      </c>
      <c r="H107" s="8" t="str">
        <f>IF(SUMIFS($Z$9:$Z$633, $AC$9:$AC$633, H$8, $AD$9:$AD$633, $E107)=0, "", CONCATENATE(SUMIFS($Z$9:$Z$633, $AC$9:$AC$633, H$8, $AD$9:$AD$633, $E107), ":", SUMIFS($AB$9:$AB$633, $AC$9:$AC$633, H$8, $AD$9:$AD$633, $E107),":", SUMIFS($AA$9:$AA$633, $AC$9:$AC$633, H$8, $AD$9:$AD$633, $E107),":", SUMIFS($AE$9:$AE$633, $AC$9:$AC$633, H$8, $AD$9:$AD$633, $E107)))</f>
        <v/>
      </c>
      <c r="I107" s="8" t="str">
        <f>IF(SUMIFS($Z$9:$Z$633, $AC$9:$AC$633, I$8, $AD$9:$AD$633, $E107)=0, "", CONCATENATE(SUMIFS($Z$9:$Z$633, $AC$9:$AC$633, I$8, $AD$9:$AD$633, $E107), ":", SUMIFS($AB$9:$AB$633, $AC$9:$AC$633, I$8, $AD$9:$AD$633, $E107),":", SUMIFS($AA$9:$AA$633, $AC$9:$AC$633, I$8, $AD$9:$AD$633, $E107),":", SUMIFS($AE$9:$AE$633, $AC$9:$AC$633, I$8, $AD$9:$AD$633, $E107)))</f>
        <v/>
      </c>
      <c r="J107" s="8" t="str">
        <f>IF(SUMIFS($Z$9:$Z$633, $AC$9:$AC$633, J$8, $AD$9:$AD$633, $E107)=0, "", CONCATENATE(SUMIFS($Z$9:$Z$633, $AC$9:$AC$633, J$8, $AD$9:$AD$633, $E107), ":", SUMIFS($AB$9:$AB$633, $AC$9:$AC$633, J$8, $AD$9:$AD$633, $E107),":", SUMIFS($AA$9:$AA$633, $AC$9:$AC$633, J$8, $AD$9:$AD$633, $E107),":", SUMIFS($AE$9:$AE$633, $AC$9:$AC$633, J$8, $AD$9:$AD$633, $E107)))</f>
        <v>422:24:2:13</v>
      </c>
      <c r="K107" s="8" t="str">
        <f>IF(SUMIFS($Z$9:$Z$633, $AC$9:$AC$633, K$8, $AD$9:$AD$633, $E107)=0, "", CONCATENATE(SUMIFS($Z$9:$Z$633, $AC$9:$AC$633, K$8, $AD$9:$AD$633, $E107), ":", SUMIFS($AB$9:$AB$633, $AC$9:$AC$633, K$8, $AD$9:$AD$633, $E107),":", SUMIFS($AA$9:$AA$633, $AC$9:$AC$633, K$8, $AD$9:$AD$633, $E107),":", SUMIFS($AE$9:$AE$633, $AC$9:$AC$633, K$8, $AD$9:$AD$633, $E107)))</f>
        <v>133:30:2:22</v>
      </c>
      <c r="L107" s="8" t="str">
        <f>IF(SUMIFS($Z$9:$Z$633, $AC$9:$AC$633, L$8, $AD$9:$AD$633, $E107)=0, "", CONCATENATE(SUMIFS($Z$9:$Z$633, $AC$9:$AC$633, L$8, $AD$9:$AD$633, $E107), ":", SUMIFS($AB$9:$AB$633, $AC$9:$AC$633, L$8, $AD$9:$AD$633, $E107),":", SUMIFS($AA$9:$AA$633, $AC$9:$AC$633, L$8, $AD$9:$AD$633, $E107),":", SUMIFS($AE$9:$AE$633, $AC$9:$AC$633, L$8, $AD$9:$AD$633, $E107)))</f>
        <v/>
      </c>
      <c r="M107" s="8" t="str">
        <f>IF(SUMIFS($Z$9:$Z$633, $AC$9:$AC$633, M$8, $AD$9:$AD$633, $E107)=0, "", CONCATENATE(SUMIFS($Z$9:$Z$633, $AC$9:$AC$633, M$8, $AD$9:$AD$633, $E107), ":", SUMIFS($AB$9:$AB$633, $AC$9:$AC$633, M$8, $AD$9:$AD$633, $E107),":", SUMIFS($AA$9:$AA$633, $AC$9:$AC$633, M$8, $AD$9:$AD$633, $E107),":", SUMIFS($AE$9:$AE$633, $AC$9:$AC$633, M$8, $AD$9:$AD$633, $E107)))</f>
        <v>240:26:2:22</v>
      </c>
      <c r="N107" s="8" t="str">
        <f>IF(SUMIFS($Z$9:$Z$633, $AC$9:$AC$633, N$8, $AD$9:$AD$633, $E107)=0, "", CONCATENATE(SUMIFS($Z$9:$Z$633, $AC$9:$AC$633, N$8, $AD$9:$AD$633, $E107), ":", SUMIFS($AB$9:$AB$633, $AC$9:$AC$633, N$8, $AD$9:$AD$633, $E107),":", SUMIFS($AA$9:$AA$633, $AC$9:$AC$633, N$8, $AD$9:$AD$633, $E107),":", SUMIFS($AE$9:$AE$633, $AC$9:$AC$633, N$8, $AD$9:$AD$633, $E107)))</f>
        <v/>
      </c>
      <c r="O107" s="8" t="str">
        <f>IF(SUMIFS($Z$9:$Z$633, $AC$9:$AC$633, O$8, $AD$9:$AD$633, $E107)=0, "", CONCATENATE(SUMIFS($Z$9:$Z$633, $AC$9:$AC$633, O$8, $AD$9:$AD$633, $E107), ":", SUMIFS($AB$9:$AB$633, $AC$9:$AC$633, O$8, $AD$9:$AD$633, $E107),":", SUMIFS($AA$9:$AA$633, $AC$9:$AC$633, O$8, $AD$9:$AD$633, $E107),":", SUMIFS($AE$9:$AE$633, $AC$9:$AC$633, O$8, $AD$9:$AD$633, $E107)))</f>
        <v/>
      </c>
      <c r="P107" s="8" t="str">
        <f>IF(SUMIFS($Z$9:$Z$633, $AC$9:$AC$633, P$8, $AD$9:$AD$633, $E107)=0, "", CONCATENATE(SUMIFS($Z$9:$Z$633, $AC$9:$AC$633, P$8, $AD$9:$AD$633, $E107), ":", SUMIFS($AB$9:$AB$633, $AC$9:$AC$633, P$8, $AD$9:$AD$633, $E107),":", SUMIFS($AA$9:$AA$633, $AC$9:$AC$633, P$8, $AD$9:$AD$633, $E107),":", SUMIFS($AE$9:$AE$633, $AC$9:$AC$633, P$8, $AD$9:$AD$633, $E107)))</f>
        <v>157:22:2:23</v>
      </c>
      <c r="Q107" s="8" t="str">
        <f>IF(SUMIFS($Z$9:$Z$633, $AC$9:$AC$633, Q$8, $AD$9:$AD$633, $E107)=0, "", CONCATENATE(SUMIFS($Z$9:$Z$633, $AC$9:$AC$633, Q$8, $AD$9:$AD$633, $E107), ":", SUMIFS($AB$9:$AB$633, $AC$9:$AC$633, Q$8, $AD$9:$AD$633, $E107),":", SUMIFS($AA$9:$AA$633, $AC$9:$AC$633, Q$8, $AD$9:$AD$633, $E107),":", SUMIFS($AE$9:$AE$633, $AC$9:$AC$633, Q$8, $AD$9:$AD$633, $E107)))</f>
        <v/>
      </c>
      <c r="R107" s="8" t="str">
        <f>IF(SUMIFS($Z$9:$Z$633, $AC$9:$AC$633, R$8, $AD$9:$AD$633, $E107)=0, "", CONCATENATE(SUMIFS($Z$9:$Z$633, $AC$9:$AC$633, R$8, $AD$9:$AD$633, $E107), ":", SUMIFS($AB$9:$AB$633, $AC$9:$AC$633, R$8, $AD$9:$AD$633, $E107),":", SUMIFS($AA$9:$AA$633, $AC$9:$AC$633, R$8, $AD$9:$AD$633, $E107),":", SUMIFS($AE$9:$AE$633, $AC$9:$AC$633, R$8, $AD$9:$AD$633, $E107)))</f>
        <v/>
      </c>
      <c r="S107" s="8" t="str">
        <f>IF(SUMIFS($Z$9:$Z$633, $AC$9:$AC$633, S$8, $AD$9:$AD$633, $E107)=0, "", CONCATENATE(SUMIFS($Z$9:$Z$633, $AC$9:$AC$633, S$8, $AD$9:$AD$633, $E107), ":", SUMIFS($AB$9:$AB$633, $AC$9:$AC$633, S$8, $AD$9:$AD$633, $E107),":", SUMIFS($AA$9:$AA$633, $AC$9:$AC$633, S$8, $AD$9:$AD$633, $E107),":", SUMIFS($AE$9:$AE$633, $AC$9:$AC$633, S$8, $AD$9:$AD$633, $E107)))</f>
        <v/>
      </c>
      <c r="T107" s="8" t="str">
        <f>IF(SUMIFS($Z$9:$Z$633, $AC$9:$AC$633, T$8, $AD$9:$AD$633, $E107)=0, "", CONCATENATE(SUMIFS($Z$9:$Z$633, $AC$9:$AC$633, T$8, $AD$9:$AD$633, $E107), ":", SUMIFS($AB$9:$AB$633, $AC$9:$AC$633, T$8, $AD$9:$AD$633, $E107),":", SUMIFS($AA$9:$AA$633, $AC$9:$AC$633, T$8, $AD$9:$AD$633, $E107),":", SUMIFS($AE$9:$AE$633, $AC$9:$AC$633, T$8, $AD$9:$AD$633, $E107)))</f>
        <v/>
      </c>
      <c r="U107" s="9" t="str">
        <f>IF(SUMIFS($Z$9:$Z$633, $AC$9:$AC$633, U$8, $AD$9:$AD$633, $E107)=0, "", CONCATENATE(SUMIFS($Z$9:$Z$633, $AC$9:$AC$633, U$8, $AD$9:$AD$633, $E107), ":", SUMIFS($AB$9:$AB$633, $AC$9:$AC$633, U$8, $AD$9:$AD$633, $E107),":", SUMIFS($AA$9:$AA$633, $AC$9:$AC$633, U$8, $AD$9:$AD$633, $E107),":", SUMIFS($AE$9:$AE$633, $AC$9:$AC$633, U$8, $AD$9:$AD$633, $E107)))</f>
        <v/>
      </c>
      <c r="Z107" s="14">
        <v>98</v>
      </c>
      <c r="AA107" s="14">
        <v>3</v>
      </c>
      <c r="AB107" s="14">
        <v>27</v>
      </c>
      <c r="AC107" s="29">
        <v>4</v>
      </c>
      <c r="AD107" s="29">
        <v>41</v>
      </c>
      <c r="AE107" s="29">
        <v>34</v>
      </c>
      <c r="AF107" s="13" t="str">
        <f t="shared" si="4"/>
        <v>$J$50</v>
      </c>
      <c r="AG107" t="str">
        <f ca="1">IFERROR(ADDRESS(ROW(OFFSET(INDIRECT($AF107), IF(COUNTA($AF107:AF107)&lt;=$AA107-1, COUNTA($AF107:AF107), ""), 0)), COLUMN(INDIRECT($AF107))), "")</f>
        <v>$J$51</v>
      </c>
      <c r="AH107" t="str">
        <f ca="1">IFERROR(ADDRESS(ROW(OFFSET(INDIRECT($AF107), IF(COUNTA($AF107:AG107)&lt;=$AA107-1, COUNTA($AF107:AG107), ""), 0)), COLUMN(INDIRECT($AF107))), "")</f>
        <v>$J$52</v>
      </c>
      <c r="AI107" t="str">
        <f ca="1">IFERROR(ADDRESS(ROW(OFFSET(INDIRECT($AF107), IF(COUNTA($AF107:AH107)&lt;=$AA107-1, COUNTA($AF107:AH107), ""), 0)), COLUMN(INDIRECT($AF107))), "")</f>
        <v/>
      </c>
      <c r="AJ107" t="str">
        <f ca="1">IFERROR(ADDRESS(ROW(OFFSET(INDIRECT($AF107), IF(COUNTA($AF107:AI107)&lt;=$AA107-1, COUNTA($AF107:AI107), ""), 0)), COLUMN(INDIRECT($AF107))), "")</f>
        <v/>
      </c>
      <c r="AK107" t="str">
        <f t="shared" ca="1" si="5"/>
        <v>$J$52</v>
      </c>
    </row>
    <row r="108" spans="5:37" x14ac:dyDescent="0.25">
      <c r="E108" s="21">
        <v>99</v>
      </c>
      <c r="F108" s="24" t="str">
        <f>IF(SUMIFS($Z$9:$Z$633, $AC$9:$AC$633, F$8, $AD$9:$AD$633, $E108)=0, "", CONCATENATE(SUMIFS($Z$9:$Z$633, $AC$9:$AC$633, F$8, $AD$9:$AD$633, $E108), ":", SUMIFS($AB$9:$AB$633, $AC$9:$AC$633, F$8, $AD$9:$AD$633, $E108),":", SUMIFS($AA$9:$AA$633, $AC$9:$AC$633, F$8, $AD$9:$AD$633, $E108),":", SUMIFS($AE$9:$AE$633, $AC$9:$AC$633, F$8, $AD$9:$AD$633, $E108)))</f>
        <v/>
      </c>
      <c r="G108" s="10" t="str">
        <f>IF(SUMIFS($Z$9:$Z$633, $AC$9:$AC$633, G$8, $AD$9:$AD$633, $E108)=0, "", CONCATENATE(SUMIFS($Z$9:$Z$633, $AC$9:$AC$633, G$8, $AD$9:$AD$633, $E108), ":", SUMIFS($AB$9:$AB$633, $AC$9:$AC$633, G$8, $AD$9:$AD$633, $E108),":", SUMIFS($AA$9:$AA$633, $AC$9:$AC$633, G$8, $AD$9:$AD$633, $E108),":", SUMIFS($AE$9:$AE$633, $AC$9:$AC$633, G$8, $AD$9:$AD$633, $E108)))</f>
        <v/>
      </c>
      <c r="H108" s="10" t="str">
        <f>IF(SUMIFS($Z$9:$Z$633, $AC$9:$AC$633, H$8, $AD$9:$AD$633, $E108)=0, "", CONCATENATE(SUMIFS($Z$9:$Z$633, $AC$9:$AC$633, H$8, $AD$9:$AD$633, $E108), ":", SUMIFS($AB$9:$AB$633, $AC$9:$AC$633, H$8, $AD$9:$AD$633, $E108),":", SUMIFS($AA$9:$AA$633, $AC$9:$AC$633, H$8, $AD$9:$AD$633, $E108),":", SUMIFS($AE$9:$AE$633, $AC$9:$AC$633, H$8, $AD$9:$AD$633, $E108)))</f>
        <v/>
      </c>
      <c r="I108" s="10" t="str">
        <f>IF(SUMIFS($Z$9:$Z$633, $AC$9:$AC$633, I$8, $AD$9:$AD$633, $E108)=0, "", CONCATENATE(SUMIFS($Z$9:$Z$633, $AC$9:$AC$633, I$8, $AD$9:$AD$633, $E108), ":", SUMIFS($AB$9:$AB$633, $AC$9:$AC$633, I$8, $AD$9:$AD$633, $E108),":", SUMIFS($AA$9:$AA$633, $AC$9:$AC$633, I$8, $AD$9:$AD$633, $E108),":", SUMIFS($AE$9:$AE$633, $AC$9:$AC$633, I$8, $AD$9:$AD$633, $E108)))</f>
        <v/>
      </c>
      <c r="J108" s="10" t="str">
        <f>IF(SUMIFS($Z$9:$Z$633, $AC$9:$AC$633, J$8, $AD$9:$AD$633, $E108)=0, "", CONCATENATE(SUMIFS($Z$9:$Z$633, $AC$9:$AC$633, J$8, $AD$9:$AD$633, $E108), ":", SUMIFS($AB$9:$AB$633, $AC$9:$AC$633, J$8, $AD$9:$AD$633, $E108),":", SUMIFS($AA$9:$AA$633, $AC$9:$AC$633, J$8, $AD$9:$AD$633, $E108),":", SUMIFS($AE$9:$AE$633, $AC$9:$AC$633, J$8, $AD$9:$AD$633, $E108)))</f>
        <v/>
      </c>
      <c r="K108" s="10" t="str">
        <f>IF(SUMIFS($Z$9:$Z$633, $AC$9:$AC$633, K$8, $AD$9:$AD$633, $E108)=0, "", CONCATENATE(SUMIFS($Z$9:$Z$633, $AC$9:$AC$633, K$8, $AD$9:$AD$633, $E108), ":", SUMIFS($AB$9:$AB$633, $AC$9:$AC$633, K$8, $AD$9:$AD$633, $E108),":", SUMIFS($AA$9:$AA$633, $AC$9:$AC$633, K$8, $AD$9:$AD$633, $E108),":", SUMIFS($AE$9:$AE$633, $AC$9:$AC$633, K$8, $AD$9:$AD$633, $E108)))</f>
        <v/>
      </c>
      <c r="L108" s="10" t="str">
        <f>IF(SUMIFS($Z$9:$Z$633, $AC$9:$AC$633, L$8, $AD$9:$AD$633, $E108)=0, "", CONCATENATE(SUMIFS($Z$9:$Z$633, $AC$9:$AC$633, L$8, $AD$9:$AD$633, $E108), ":", SUMIFS($AB$9:$AB$633, $AC$9:$AC$633, L$8, $AD$9:$AD$633, $E108),":", SUMIFS($AA$9:$AA$633, $AC$9:$AC$633, L$8, $AD$9:$AD$633, $E108),":", SUMIFS($AE$9:$AE$633, $AC$9:$AC$633, L$8, $AD$9:$AD$633, $E108)))</f>
        <v/>
      </c>
      <c r="M108" s="10" t="str">
        <f>IF(SUMIFS($Z$9:$Z$633, $AC$9:$AC$633, M$8, $AD$9:$AD$633, $E108)=0, "", CONCATENATE(SUMIFS($Z$9:$Z$633, $AC$9:$AC$633, M$8, $AD$9:$AD$633, $E108), ":", SUMIFS($AB$9:$AB$633, $AC$9:$AC$633, M$8, $AD$9:$AD$633, $E108),":", SUMIFS($AA$9:$AA$633, $AC$9:$AC$633, M$8, $AD$9:$AD$633, $E108),":", SUMIFS($AE$9:$AE$633, $AC$9:$AC$633, M$8, $AD$9:$AD$633, $E108)))</f>
        <v/>
      </c>
      <c r="N108" s="10" t="str">
        <f>IF(SUMIFS($Z$9:$Z$633, $AC$9:$AC$633, N$8, $AD$9:$AD$633, $E108)=0, "", CONCATENATE(SUMIFS($Z$9:$Z$633, $AC$9:$AC$633, N$8, $AD$9:$AD$633, $E108), ":", SUMIFS($AB$9:$AB$633, $AC$9:$AC$633, N$8, $AD$9:$AD$633, $E108),":", SUMIFS($AA$9:$AA$633, $AC$9:$AC$633, N$8, $AD$9:$AD$633, $E108),":", SUMIFS($AE$9:$AE$633, $AC$9:$AC$633, N$8, $AD$9:$AD$633, $E108)))</f>
        <v>116:17:1:27</v>
      </c>
      <c r="O108" s="10" t="str">
        <f>IF(SUMIFS($Z$9:$Z$633, $AC$9:$AC$633, O$8, $AD$9:$AD$633, $E108)=0, "", CONCATENATE(SUMIFS($Z$9:$Z$633, $AC$9:$AC$633, O$8, $AD$9:$AD$633, $E108), ":", SUMIFS($AB$9:$AB$633, $AC$9:$AC$633, O$8, $AD$9:$AD$633, $E108),":", SUMIFS($AA$9:$AA$633, $AC$9:$AC$633, O$8, $AD$9:$AD$633, $E108),":", SUMIFS($AE$9:$AE$633, $AC$9:$AC$633, O$8, $AD$9:$AD$633, $E108)))</f>
        <v>559:18:1:22</v>
      </c>
      <c r="P108" s="10" t="str">
        <f>IF(SUMIFS($Z$9:$Z$633, $AC$9:$AC$633, P$8, $AD$9:$AD$633, $E108)=0, "", CONCATENATE(SUMIFS($Z$9:$Z$633, $AC$9:$AC$633, P$8, $AD$9:$AD$633, $E108), ":", SUMIFS($AB$9:$AB$633, $AC$9:$AC$633, P$8, $AD$9:$AD$633, $E108),":", SUMIFS($AA$9:$AA$633, $AC$9:$AC$633, P$8, $AD$9:$AD$633, $E108),":", SUMIFS($AE$9:$AE$633, $AC$9:$AC$633, P$8, $AD$9:$AD$633, $E108)))</f>
        <v/>
      </c>
      <c r="Q108" s="10" t="str">
        <f>IF(SUMIFS($Z$9:$Z$633, $AC$9:$AC$633, Q$8, $AD$9:$AD$633, $E108)=0, "", CONCATENATE(SUMIFS($Z$9:$Z$633, $AC$9:$AC$633, Q$8, $AD$9:$AD$633, $E108), ":", SUMIFS($AB$9:$AB$633, $AC$9:$AC$633, Q$8, $AD$9:$AD$633, $E108),":", SUMIFS($AA$9:$AA$633, $AC$9:$AC$633, Q$8, $AD$9:$AD$633, $E108),":", SUMIFS($AE$9:$AE$633, $AC$9:$AC$633, Q$8, $AD$9:$AD$633, $E108)))</f>
        <v>505:18:1:18</v>
      </c>
      <c r="R108" s="10" t="str">
        <f>IF(SUMIFS($Z$9:$Z$633, $AC$9:$AC$633, R$8, $AD$9:$AD$633, $E108)=0, "", CONCATENATE(SUMIFS($Z$9:$Z$633, $AC$9:$AC$633, R$8, $AD$9:$AD$633, $E108), ":", SUMIFS($AB$9:$AB$633, $AC$9:$AC$633, R$8, $AD$9:$AD$633, $E108),":", SUMIFS($AA$9:$AA$633, $AC$9:$AC$633, R$8, $AD$9:$AD$633, $E108),":", SUMIFS($AE$9:$AE$633, $AC$9:$AC$633, R$8, $AD$9:$AD$633, $E108)))</f>
        <v/>
      </c>
      <c r="S108" s="10" t="str">
        <f>IF(SUMIFS($Z$9:$Z$633, $AC$9:$AC$633, S$8, $AD$9:$AD$633, $E108)=0, "", CONCATENATE(SUMIFS($Z$9:$Z$633, $AC$9:$AC$633, S$8, $AD$9:$AD$633, $E108), ":", SUMIFS($AB$9:$AB$633, $AC$9:$AC$633, S$8, $AD$9:$AD$633, $E108),":", SUMIFS($AA$9:$AA$633, $AC$9:$AC$633, S$8, $AD$9:$AD$633, $E108),":", SUMIFS($AE$9:$AE$633, $AC$9:$AC$633, S$8, $AD$9:$AD$633, $E108)))</f>
        <v>254:18:1:9</v>
      </c>
      <c r="T108" s="10" t="str">
        <f>IF(SUMIFS($Z$9:$Z$633, $AC$9:$AC$633, T$8, $AD$9:$AD$633, $E108)=0, "", CONCATENATE(SUMIFS($Z$9:$Z$633, $AC$9:$AC$633, T$8, $AD$9:$AD$633, $E108), ":", SUMIFS($AB$9:$AB$633, $AC$9:$AC$633, T$8, $AD$9:$AD$633, $E108),":", SUMIFS($AA$9:$AA$633, $AC$9:$AC$633, T$8, $AD$9:$AD$633, $E108),":", SUMIFS($AE$9:$AE$633, $AC$9:$AC$633, T$8, $AD$9:$AD$633, $E108)))</f>
        <v>281:18:1:10</v>
      </c>
      <c r="U108" s="11" t="str">
        <f>IF(SUMIFS($Z$9:$Z$633, $AC$9:$AC$633, U$8, $AD$9:$AD$633, $E108)=0, "", CONCATENATE(SUMIFS($Z$9:$Z$633, $AC$9:$AC$633, U$8, $AD$9:$AD$633, $E108), ":", SUMIFS($AB$9:$AB$633, $AC$9:$AC$633, U$8, $AD$9:$AD$633, $E108),":", SUMIFS($AA$9:$AA$633, $AC$9:$AC$633, U$8, $AD$9:$AD$633, $E108),":", SUMIFS($AE$9:$AE$633, $AC$9:$AC$633, U$8, $AD$9:$AD$633, $E108)))</f>
        <v/>
      </c>
      <c r="Z108" s="14">
        <v>99</v>
      </c>
      <c r="AA108" s="14">
        <v>4</v>
      </c>
      <c r="AB108" s="14">
        <v>64</v>
      </c>
      <c r="AC108" s="29">
        <v>1</v>
      </c>
      <c r="AD108" s="29">
        <v>28</v>
      </c>
      <c r="AE108" s="29">
        <v>7</v>
      </c>
      <c r="AF108" s="13" t="str">
        <f t="shared" si="4"/>
        <v>$G$37</v>
      </c>
      <c r="AG108" t="str">
        <f ca="1">IFERROR(ADDRESS(ROW(OFFSET(INDIRECT($AF108), IF(COUNTA($AF108:AF108)&lt;=$AA108-1, COUNTA($AF108:AF108), ""), 0)), COLUMN(INDIRECT($AF108))), "")</f>
        <v>$G$38</v>
      </c>
      <c r="AH108" t="str">
        <f ca="1">IFERROR(ADDRESS(ROW(OFFSET(INDIRECT($AF108), IF(COUNTA($AF108:AG108)&lt;=$AA108-1, COUNTA($AF108:AG108), ""), 0)), COLUMN(INDIRECT($AF108))), "")</f>
        <v>$G$39</v>
      </c>
      <c r="AI108" t="str">
        <f ca="1">IFERROR(ADDRESS(ROW(OFFSET(INDIRECT($AF108), IF(COUNTA($AF108:AH108)&lt;=$AA108-1, COUNTA($AF108:AH108), ""), 0)), COLUMN(INDIRECT($AF108))), "")</f>
        <v>$G$40</v>
      </c>
      <c r="AJ108" t="str">
        <f ca="1">IFERROR(ADDRESS(ROW(OFFSET(INDIRECT($AF108), IF(COUNTA($AF108:AI108)&lt;=$AA108-1, COUNTA($AF108:AI108), ""), 0)), COLUMN(INDIRECT($AF108))), "")</f>
        <v/>
      </c>
      <c r="AK108" t="str">
        <f t="shared" ca="1" si="5"/>
        <v>$G$40</v>
      </c>
    </row>
    <row r="109" spans="5:37" x14ac:dyDescent="0.25">
      <c r="Z109" s="14">
        <v>100</v>
      </c>
      <c r="AA109" s="14">
        <v>2</v>
      </c>
      <c r="AB109" s="14">
        <v>30</v>
      </c>
      <c r="AC109" s="29">
        <v>4</v>
      </c>
      <c r="AD109" s="29">
        <v>96</v>
      </c>
      <c r="AE109" s="29">
        <v>21</v>
      </c>
      <c r="AF109" s="13" t="str">
        <f t="shared" si="4"/>
        <v>$J$105</v>
      </c>
      <c r="AG109" t="str">
        <f ca="1">IFERROR(ADDRESS(ROW(OFFSET(INDIRECT($AF109), IF(COUNTA($AF109:AF109)&lt;=$AA109-1, COUNTA($AF109:AF109), ""), 0)), COLUMN(INDIRECT($AF109))), "")</f>
        <v>$J$106</v>
      </c>
      <c r="AH109" t="str">
        <f ca="1">IFERROR(ADDRESS(ROW(OFFSET(INDIRECT($AF109), IF(COUNTA($AF109:AG109)&lt;=$AA109-1, COUNTA($AF109:AG109), ""), 0)), COLUMN(INDIRECT($AF109))), "")</f>
        <v/>
      </c>
      <c r="AI109" t="str">
        <f ca="1">IFERROR(ADDRESS(ROW(OFFSET(INDIRECT($AF109), IF(COUNTA($AF109:AH109)&lt;=$AA109-1, COUNTA($AF109:AH109), ""), 0)), COLUMN(INDIRECT($AF109))), "")</f>
        <v/>
      </c>
      <c r="AJ109" t="str">
        <f ca="1">IFERROR(ADDRESS(ROW(OFFSET(INDIRECT($AF109), IF(COUNTA($AF109:AI109)&lt;=$AA109-1, COUNTA($AF109:AI109), ""), 0)), COLUMN(INDIRECT($AF109))), "")</f>
        <v/>
      </c>
      <c r="AK109" t="str">
        <f t="shared" ca="1" si="5"/>
        <v>$J$106</v>
      </c>
    </row>
    <row r="110" spans="5:37" x14ac:dyDescent="0.25">
      <c r="Z110" s="14">
        <v>101</v>
      </c>
      <c r="AA110" s="14">
        <v>2</v>
      </c>
      <c r="AB110" s="14">
        <v>24</v>
      </c>
      <c r="AC110" s="29">
        <v>10</v>
      </c>
      <c r="AD110" s="29">
        <v>37</v>
      </c>
      <c r="AE110" s="29">
        <v>39</v>
      </c>
      <c r="AF110" s="13" t="str">
        <f t="shared" si="4"/>
        <v>$P$46</v>
      </c>
      <c r="AG110" t="str">
        <f ca="1">IFERROR(ADDRESS(ROW(OFFSET(INDIRECT($AF110), IF(COUNTA($AF110:AF110)&lt;=$AA110-1, COUNTA($AF110:AF110), ""), 0)), COLUMN(INDIRECT($AF110))), "")</f>
        <v>$P$47</v>
      </c>
      <c r="AH110" t="str">
        <f ca="1">IFERROR(ADDRESS(ROW(OFFSET(INDIRECT($AF110), IF(COUNTA($AF110:AG110)&lt;=$AA110-1, COUNTA($AF110:AG110), ""), 0)), COLUMN(INDIRECT($AF110))), "")</f>
        <v/>
      </c>
      <c r="AI110" t="str">
        <f ca="1">IFERROR(ADDRESS(ROW(OFFSET(INDIRECT($AF110), IF(COUNTA($AF110:AH110)&lt;=$AA110-1, COUNTA($AF110:AH110), ""), 0)), COLUMN(INDIRECT($AF110))), "")</f>
        <v/>
      </c>
      <c r="AJ110" t="str">
        <f ca="1">IFERROR(ADDRESS(ROW(OFFSET(INDIRECT($AF110), IF(COUNTA($AF110:AI110)&lt;=$AA110-1, COUNTA($AF110:AI110), ""), 0)), COLUMN(INDIRECT($AF110))), "")</f>
        <v/>
      </c>
      <c r="AK110" t="str">
        <f t="shared" ca="1" si="5"/>
        <v>$P$47</v>
      </c>
    </row>
    <row r="111" spans="5:37" x14ac:dyDescent="0.25">
      <c r="Z111" s="14">
        <v>102</v>
      </c>
      <c r="AA111" s="14">
        <v>5</v>
      </c>
      <c r="AB111" s="14">
        <v>90</v>
      </c>
      <c r="AC111" s="29">
        <v>0</v>
      </c>
      <c r="AD111" s="29">
        <v>5</v>
      </c>
      <c r="AE111" s="29">
        <v>16</v>
      </c>
      <c r="AF111" s="13" t="str">
        <f t="shared" si="4"/>
        <v>$F$14</v>
      </c>
      <c r="AG111" t="str">
        <f ca="1">IFERROR(ADDRESS(ROW(OFFSET(INDIRECT($AF111), IF(COUNTA($AF111:AF111)&lt;=$AA111-1, COUNTA($AF111:AF111), ""), 0)), COLUMN(INDIRECT($AF111))), "")</f>
        <v>$F$15</v>
      </c>
      <c r="AH111" t="str">
        <f ca="1">IFERROR(ADDRESS(ROW(OFFSET(INDIRECT($AF111), IF(COUNTA($AF111:AG111)&lt;=$AA111-1, COUNTA($AF111:AG111), ""), 0)), COLUMN(INDIRECT($AF111))), "")</f>
        <v>$F$16</v>
      </c>
      <c r="AI111" t="str">
        <f ca="1">IFERROR(ADDRESS(ROW(OFFSET(INDIRECT($AF111), IF(COUNTA($AF111:AH111)&lt;=$AA111-1, COUNTA($AF111:AH111), ""), 0)), COLUMN(INDIRECT($AF111))), "")</f>
        <v>$F$17</v>
      </c>
      <c r="AJ111" t="str">
        <f ca="1">IFERROR(ADDRESS(ROW(OFFSET(INDIRECT($AF111), IF(COUNTA($AF111:AI111)&lt;=$AA111-1, COUNTA($AF111:AI111), ""), 0)), COLUMN(INDIRECT($AF111))), "")</f>
        <v>$F$18</v>
      </c>
      <c r="AK111" t="str">
        <f t="shared" ca="1" si="5"/>
        <v>$F$18</v>
      </c>
    </row>
    <row r="112" spans="5:37" x14ac:dyDescent="0.25">
      <c r="Z112" s="14">
        <v>103</v>
      </c>
      <c r="AA112" s="14">
        <v>1</v>
      </c>
      <c r="AB112" s="14">
        <v>11</v>
      </c>
      <c r="AC112" s="29" t="s">
        <v>0</v>
      </c>
      <c r="AD112" s="29"/>
      <c r="AE112" s="29"/>
      <c r="AF112" s="13" t="str">
        <f t="shared" si="4"/>
        <v/>
      </c>
      <c r="AG112" t="str">
        <f ca="1">IFERROR(ADDRESS(ROW(OFFSET(INDIRECT($AF112), IF(COUNTA($AF112:AF112)&lt;=$AA112-1, COUNTA($AF112:AF112), ""), 0)), COLUMN(INDIRECT($AF112))), "")</f>
        <v/>
      </c>
      <c r="AH112" t="str">
        <f ca="1">IFERROR(ADDRESS(ROW(OFFSET(INDIRECT($AF112), IF(COUNTA($AF112:AG112)&lt;=$AA112-1, COUNTA($AF112:AG112), ""), 0)), COLUMN(INDIRECT($AF112))), "")</f>
        <v/>
      </c>
      <c r="AI112" t="str">
        <f ca="1">IFERROR(ADDRESS(ROW(OFFSET(INDIRECT($AF112), IF(COUNTA($AF112:AH112)&lt;=$AA112-1, COUNTA($AF112:AH112), ""), 0)), COLUMN(INDIRECT($AF112))), "")</f>
        <v/>
      </c>
      <c r="AJ112" t="str">
        <f ca="1">IFERROR(ADDRESS(ROW(OFFSET(INDIRECT($AF112), IF(COUNTA($AF112:AI112)&lt;=$AA112-1, COUNTA($AF112:AI112), ""), 0)), COLUMN(INDIRECT($AF112))), "")</f>
        <v/>
      </c>
      <c r="AK112" t="str">
        <f t="shared" si="5"/>
        <v/>
      </c>
    </row>
    <row r="113" spans="26:37" x14ac:dyDescent="0.25">
      <c r="Z113" s="14">
        <v>104</v>
      </c>
      <c r="AA113" s="14">
        <v>2</v>
      </c>
      <c r="AB113" s="14">
        <v>10</v>
      </c>
      <c r="AC113" s="29" t="s">
        <v>0</v>
      </c>
      <c r="AD113" s="29"/>
      <c r="AE113" s="29"/>
      <c r="AF113" s="13" t="str">
        <f t="shared" si="4"/>
        <v/>
      </c>
      <c r="AG113" t="str">
        <f ca="1">IFERROR(ADDRESS(ROW(OFFSET(INDIRECT($AF113), IF(COUNTA($AF113:AF113)&lt;=$AA113-1, COUNTA($AF113:AF113), ""), 0)), COLUMN(INDIRECT($AF113))), "")</f>
        <v/>
      </c>
      <c r="AH113" t="str">
        <f ca="1">IFERROR(ADDRESS(ROW(OFFSET(INDIRECT($AF113), IF(COUNTA($AF113:AG113)&lt;=$AA113-1, COUNTA($AF113:AG113), ""), 0)), COLUMN(INDIRECT($AF113))), "")</f>
        <v/>
      </c>
      <c r="AI113" t="str">
        <f ca="1">IFERROR(ADDRESS(ROW(OFFSET(INDIRECT($AF113), IF(COUNTA($AF113:AH113)&lt;=$AA113-1, COUNTA($AF113:AH113), ""), 0)), COLUMN(INDIRECT($AF113))), "")</f>
        <v/>
      </c>
      <c r="AJ113" t="str">
        <f ca="1">IFERROR(ADDRESS(ROW(OFFSET(INDIRECT($AF113), IF(COUNTA($AF113:AI113)&lt;=$AA113-1, COUNTA($AF113:AI113), ""), 0)), COLUMN(INDIRECT($AF113))), "")</f>
        <v/>
      </c>
      <c r="AK113" t="str">
        <f t="shared" ca="1" si="5"/>
        <v/>
      </c>
    </row>
    <row r="114" spans="26:37" x14ac:dyDescent="0.25">
      <c r="Z114" s="14">
        <v>105</v>
      </c>
      <c r="AA114" s="14">
        <v>4</v>
      </c>
      <c r="AB114" s="14">
        <v>60</v>
      </c>
      <c r="AC114" s="29">
        <v>9</v>
      </c>
      <c r="AD114" s="29">
        <v>38</v>
      </c>
      <c r="AE114" s="29">
        <v>31</v>
      </c>
      <c r="AF114" s="13" t="str">
        <f t="shared" si="4"/>
        <v>$O$47</v>
      </c>
      <c r="AG114" t="str">
        <f ca="1">IFERROR(ADDRESS(ROW(OFFSET(INDIRECT($AF114), IF(COUNTA($AF114:AF114)&lt;=$AA114-1, COUNTA($AF114:AF114), ""), 0)), COLUMN(INDIRECT($AF114))), "")</f>
        <v>$O$48</v>
      </c>
      <c r="AH114" t="str">
        <f ca="1">IFERROR(ADDRESS(ROW(OFFSET(INDIRECT($AF114), IF(COUNTA($AF114:AG114)&lt;=$AA114-1, COUNTA($AF114:AG114), ""), 0)), COLUMN(INDIRECT($AF114))), "")</f>
        <v>$O$49</v>
      </c>
      <c r="AI114" t="str">
        <f ca="1">IFERROR(ADDRESS(ROW(OFFSET(INDIRECT($AF114), IF(COUNTA($AF114:AH114)&lt;=$AA114-1, COUNTA($AF114:AH114), ""), 0)), COLUMN(INDIRECT($AF114))), "")</f>
        <v>$O$50</v>
      </c>
      <c r="AJ114" t="str">
        <f ca="1">IFERROR(ADDRESS(ROW(OFFSET(INDIRECT($AF114), IF(COUNTA($AF114:AI114)&lt;=$AA114-1, COUNTA($AF114:AI114), ""), 0)), COLUMN(INDIRECT($AF114))), "")</f>
        <v/>
      </c>
      <c r="AK114" t="str">
        <f t="shared" ca="1" si="5"/>
        <v>$O$50</v>
      </c>
    </row>
    <row r="115" spans="26:37" x14ac:dyDescent="0.25">
      <c r="Z115" s="14">
        <v>106</v>
      </c>
      <c r="AA115" s="14">
        <v>2</v>
      </c>
      <c r="AB115" s="14">
        <v>32</v>
      </c>
      <c r="AC115" s="29">
        <v>11</v>
      </c>
      <c r="AD115" s="29">
        <v>91</v>
      </c>
      <c r="AE115" s="29">
        <v>44</v>
      </c>
      <c r="AF115" s="13" t="str">
        <f t="shared" si="4"/>
        <v>$Q$100</v>
      </c>
      <c r="AG115" t="str">
        <f ca="1">IFERROR(ADDRESS(ROW(OFFSET(INDIRECT($AF115), IF(COUNTA($AF115:AF115)&lt;=$AA115-1, COUNTA($AF115:AF115), ""), 0)), COLUMN(INDIRECT($AF115))), "")</f>
        <v>$Q$101</v>
      </c>
      <c r="AH115" t="str">
        <f ca="1">IFERROR(ADDRESS(ROW(OFFSET(INDIRECT($AF115), IF(COUNTA($AF115:AG115)&lt;=$AA115-1, COUNTA($AF115:AG115), ""), 0)), COLUMN(INDIRECT($AF115))), "")</f>
        <v/>
      </c>
      <c r="AI115" t="str">
        <f ca="1">IFERROR(ADDRESS(ROW(OFFSET(INDIRECT($AF115), IF(COUNTA($AF115:AH115)&lt;=$AA115-1, COUNTA($AF115:AH115), ""), 0)), COLUMN(INDIRECT($AF115))), "")</f>
        <v/>
      </c>
      <c r="AJ115" s="27" t="str">
        <f ca="1">IFERROR(ADDRESS(ROW(OFFSET(INDIRECT($AF115), IF(COUNTA($AF115:AI115)&lt;=$AA115-1, COUNTA($AF115:AI115), ""), 0)), COLUMN(INDIRECT($AF115))), "")</f>
        <v/>
      </c>
      <c r="AK115" t="str">
        <f t="shared" ca="1" si="5"/>
        <v>$Q$101</v>
      </c>
    </row>
    <row r="116" spans="26:37" x14ac:dyDescent="0.25">
      <c r="Z116" s="14">
        <v>107</v>
      </c>
      <c r="AA116" s="14">
        <v>3</v>
      </c>
      <c r="AB116" s="14">
        <v>33</v>
      </c>
      <c r="AC116" s="29">
        <v>2</v>
      </c>
      <c r="AD116" s="29">
        <v>85</v>
      </c>
      <c r="AE116" s="29">
        <v>36</v>
      </c>
      <c r="AF116" s="13" t="str">
        <f t="shared" si="4"/>
        <v>$H$94</v>
      </c>
      <c r="AG116" t="str">
        <f ca="1">IFERROR(ADDRESS(ROW(OFFSET(INDIRECT($AF116), IF(COUNTA($AF116:AF116)&lt;=$AA116-1, COUNTA($AF116:AF116), ""), 0)), COLUMN(INDIRECT($AF116))), "")</f>
        <v>$H$95</v>
      </c>
      <c r="AH116" t="str">
        <f ca="1">IFERROR(ADDRESS(ROW(OFFSET(INDIRECT($AF116), IF(COUNTA($AF116:AG116)&lt;=$AA116-1, COUNTA($AF116:AG116), ""), 0)), COLUMN(INDIRECT($AF116))), "")</f>
        <v>$H$96</v>
      </c>
      <c r="AI116" t="str">
        <f ca="1">IFERROR(ADDRESS(ROW(OFFSET(INDIRECT($AF116), IF(COUNTA($AF116:AH116)&lt;=$AA116-1, COUNTA($AF116:AH116), ""), 0)), COLUMN(INDIRECT($AF116))), "")</f>
        <v/>
      </c>
      <c r="AJ116" s="27" t="str">
        <f ca="1">IFERROR(ADDRESS(ROW(OFFSET(INDIRECT($AF116), IF(COUNTA($AF116:AI116)&lt;=$AA116-1, COUNTA($AF116:AI116), ""), 0)), COLUMN(INDIRECT($AF116))), "")</f>
        <v/>
      </c>
      <c r="AK116" t="str">
        <f t="shared" ca="1" si="5"/>
        <v>$H$96</v>
      </c>
    </row>
    <row r="117" spans="26:37" x14ac:dyDescent="0.25">
      <c r="Z117" s="14">
        <v>108</v>
      </c>
      <c r="AA117" s="14">
        <v>1</v>
      </c>
      <c r="AB117" s="14">
        <v>6</v>
      </c>
      <c r="AC117" s="29" t="s">
        <v>0</v>
      </c>
      <c r="AD117" s="29"/>
      <c r="AE117" s="29"/>
      <c r="AF117" s="13" t="str">
        <f t="shared" si="4"/>
        <v/>
      </c>
      <c r="AG117" t="str">
        <f ca="1">IFERROR(ADDRESS(ROW(OFFSET(INDIRECT($AF117), IF(COUNTA($AF117:AF117)&lt;=$AA117-1, COUNTA($AF117:AF117), ""), 0)), COLUMN(INDIRECT($AF117))), "")</f>
        <v/>
      </c>
      <c r="AH117" t="str">
        <f ca="1">IFERROR(ADDRESS(ROW(OFFSET(INDIRECT($AF117), IF(COUNTA($AF117:AG117)&lt;=$AA117-1, COUNTA($AF117:AG117), ""), 0)), COLUMN(INDIRECT($AF117))), "")</f>
        <v/>
      </c>
      <c r="AI117" t="str">
        <f ca="1">IFERROR(ADDRESS(ROW(OFFSET(INDIRECT($AF117), IF(COUNTA($AF117:AH117)&lt;=$AA117-1, COUNTA($AF117:AH117), ""), 0)), COLUMN(INDIRECT($AF117))), "")</f>
        <v/>
      </c>
      <c r="AJ117" s="27" t="str">
        <f ca="1">IFERROR(ADDRESS(ROW(OFFSET(INDIRECT($AF117), IF(COUNTA($AF117:AI117)&lt;=$AA117-1, COUNTA($AF117:AI117), ""), 0)), COLUMN(INDIRECT($AF117))), "")</f>
        <v/>
      </c>
      <c r="AK117" t="str">
        <f t="shared" si="5"/>
        <v/>
      </c>
    </row>
    <row r="118" spans="26:37" x14ac:dyDescent="0.25">
      <c r="Z118" s="14">
        <v>109</v>
      </c>
      <c r="AA118" s="14">
        <v>5</v>
      </c>
      <c r="AB118" s="14">
        <v>95</v>
      </c>
      <c r="AC118" s="29">
        <v>9</v>
      </c>
      <c r="AD118" s="29">
        <v>0</v>
      </c>
      <c r="AE118" s="29">
        <v>9</v>
      </c>
      <c r="AF118" s="13" t="str">
        <f t="shared" si="4"/>
        <v>$O$9</v>
      </c>
      <c r="AG118" t="str">
        <f ca="1">IFERROR(ADDRESS(ROW(OFFSET(INDIRECT($AF118), IF(COUNTA($AF118:AF118)&lt;=$AA118-1, COUNTA($AF118:AF118), ""), 0)), COLUMN(INDIRECT($AF118))), "")</f>
        <v>$O$10</v>
      </c>
      <c r="AH118" t="str">
        <f ca="1">IFERROR(ADDRESS(ROW(OFFSET(INDIRECT($AF118), IF(COUNTA($AF118:AG118)&lt;=$AA118-1, COUNTA($AF118:AG118), ""), 0)), COLUMN(INDIRECT($AF118))), "")</f>
        <v>$O$11</v>
      </c>
      <c r="AI118" t="str">
        <f ca="1">IFERROR(ADDRESS(ROW(OFFSET(INDIRECT($AF118), IF(COUNTA($AF118:AH118)&lt;=$AA118-1, COUNTA($AF118:AH118), ""), 0)), COLUMN(INDIRECT($AF118))), "")</f>
        <v>$O$12</v>
      </c>
      <c r="AJ118" t="str">
        <f ca="1">IFERROR(ADDRESS(ROW(OFFSET(INDIRECT($AF118), IF(COUNTA($AF118:AI118)&lt;=$AA118-1, COUNTA($AF118:AI118), ""), 0)), COLUMN(INDIRECT($AF118))), "")</f>
        <v>$O$13</v>
      </c>
      <c r="AK118" t="str">
        <f t="shared" ca="1" si="5"/>
        <v>$O$13</v>
      </c>
    </row>
    <row r="119" spans="26:37" x14ac:dyDescent="0.25">
      <c r="Z119" s="14">
        <v>110</v>
      </c>
      <c r="AA119" s="14">
        <v>3</v>
      </c>
      <c r="AB119" s="14">
        <v>54</v>
      </c>
      <c r="AC119" s="29">
        <v>14</v>
      </c>
      <c r="AD119" s="29">
        <v>43</v>
      </c>
      <c r="AE119" s="29">
        <v>23</v>
      </c>
      <c r="AF119" s="13" t="str">
        <f t="shared" si="4"/>
        <v>$T$52</v>
      </c>
      <c r="AG119" t="str">
        <f ca="1">IFERROR(ADDRESS(ROW(OFFSET(INDIRECT($AF119), IF(COUNTA($AF119:AF119)&lt;=$AA119-1, COUNTA($AF119:AF119), ""), 0)), COLUMN(INDIRECT($AF119))), "")</f>
        <v>$T$53</v>
      </c>
      <c r="AH119" t="str">
        <f ca="1">IFERROR(ADDRESS(ROW(OFFSET(INDIRECT($AF119), IF(COUNTA($AF119:AG119)&lt;=$AA119-1, COUNTA($AF119:AG119), ""), 0)), COLUMN(INDIRECT($AF119))), "")</f>
        <v>$T$54</v>
      </c>
      <c r="AI119" t="str">
        <f ca="1">IFERROR(ADDRESS(ROW(OFFSET(INDIRECT($AF119), IF(COUNTA($AF119:AH119)&lt;=$AA119-1, COUNTA($AF119:AH119), ""), 0)), COLUMN(INDIRECT($AF119))), "")</f>
        <v/>
      </c>
      <c r="AJ119" t="str">
        <f ca="1">IFERROR(ADDRESS(ROW(OFFSET(INDIRECT($AF119), IF(COUNTA($AF119:AI119)&lt;=$AA119-1, COUNTA($AF119:AI119), ""), 0)), COLUMN(INDIRECT($AF119))), "")</f>
        <v/>
      </c>
      <c r="AK119" t="str">
        <f t="shared" ca="1" si="5"/>
        <v>$T$54</v>
      </c>
    </row>
    <row r="120" spans="26:37" x14ac:dyDescent="0.25">
      <c r="Z120" s="14">
        <v>111</v>
      </c>
      <c r="AA120" s="14">
        <v>3</v>
      </c>
      <c r="AB120" s="14">
        <v>21</v>
      </c>
      <c r="AC120" s="29" t="s">
        <v>0</v>
      </c>
      <c r="AD120" s="29"/>
      <c r="AE120" s="29"/>
      <c r="AF120" s="13" t="str">
        <f t="shared" si="4"/>
        <v/>
      </c>
      <c r="AG120" t="str">
        <f ca="1">IFERROR(ADDRESS(ROW(OFFSET(INDIRECT($AF120), IF(COUNTA($AF120:AF120)&lt;=$AA120-1, COUNTA($AF120:AF120), ""), 0)), COLUMN(INDIRECT($AF120))), "")</f>
        <v/>
      </c>
      <c r="AH120" t="str">
        <f ca="1">IFERROR(ADDRESS(ROW(OFFSET(INDIRECT($AF120), IF(COUNTA($AF120:AG120)&lt;=$AA120-1, COUNTA($AF120:AG120), ""), 0)), COLUMN(INDIRECT($AF120))), "")</f>
        <v/>
      </c>
      <c r="AI120" t="str">
        <f ca="1">IFERROR(ADDRESS(ROW(OFFSET(INDIRECT($AF120), IF(COUNTA($AF120:AH120)&lt;=$AA120-1, COUNTA($AF120:AH120), ""), 0)), COLUMN(INDIRECT($AF120))), "")</f>
        <v/>
      </c>
      <c r="AJ120" t="str">
        <f ca="1">IFERROR(ADDRESS(ROW(OFFSET(INDIRECT($AF120), IF(COUNTA($AF120:AI120)&lt;=$AA120-1, COUNTA($AF120:AI120), ""), 0)), COLUMN(INDIRECT($AF120))), "")</f>
        <v/>
      </c>
      <c r="AK120" t="str">
        <f t="shared" ca="1" si="5"/>
        <v/>
      </c>
    </row>
    <row r="121" spans="26:37" x14ac:dyDescent="0.25">
      <c r="Z121" s="14">
        <v>112</v>
      </c>
      <c r="AA121" s="14">
        <v>1</v>
      </c>
      <c r="AB121" s="14">
        <v>9</v>
      </c>
      <c r="AC121" s="29" t="s">
        <v>0</v>
      </c>
      <c r="AD121" s="29"/>
      <c r="AE121" s="29"/>
      <c r="AF121" s="13" t="str">
        <f t="shared" si="4"/>
        <v/>
      </c>
      <c r="AG121" t="str">
        <f ca="1">IFERROR(ADDRESS(ROW(OFFSET(INDIRECT($AF121), IF(COUNTA($AF121:AF121)&lt;=$AA121-1, COUNTA($AF121:AF121), ""), 0)), COLUMN(INDIRECT($AF121))), "")</f>
        <v/>
      </c>
      <c r="AH121" t="str">
        <f ca="1">IFERROR(ADDRESS(ROW(OFFSET(INDIRECT($AF121), IF(COUNTA($AF121:AG121)&lt;=$AA121-1, COUNTA($AF121:AG121), ""), 0)), COLUMN(INDIRECT($AF121))), "")</f>
        <v/>
      </c>
      <c r="AI121" t="str">
        <f ca="1">IFERROR(ADDRESS(ROW(OFFSET(INDIRECT($AF121), IF(COUNTA($AF121:AH121)&lt;=$AA121-1, COUNTA($AF121:AH121), ""), 0)), COLUMN(INDIRECT($AF121))), "")</f>
        <v/>
      </c>
      <c r="AJ121" t="str">
        <f ca="1">IFERROR(ADDRESS(ROW(OFFSET(INDIRECT($AF121), IF(COUNTA($AF121:AI121)&lt;=$AA121-1, COUNTA($AF121:AI121), ""), 0)), COLUMN(INDIRECT($AF121))), "")</f>
        <v/>
      </c>
      <c r="AK121" t="str">
        <f t="shared" si="5"/>
        <v/>
      </c>
    </row>
    <row r="122" spans="26:37" x14ac:dyDescent="0.25">
      <c r="Z122" s="14">
        <v>113</v>
      </c>
      <c r="AA122" s="14">
        <v>5</v>
      </c>
      <c r="AB122" s="14">
        <v>85</v>
      </c>
      <c r="AC122" s="29">
        <v>13</v>
      </c>
      <c r="AD122" s="29">
        <v>5</v>
      </c>
      <c r="AE122" s="29">
        <v>29</v>
      </c>
      <c r="AF122" s="13" t="str">
        <f t="shared" si="4"/>
        <v>$S$14</v>
      </c>
      <c r="AG122" t="str">
        <f ca="1">IFERROR(ADDRESS(ROW(OFFSET(INDIRECT($AF122), IF(COUNTA($AF122:AF122)&lt;=$AA122-1, COUNTA($AF122:AF122), ""), 0)), COLUMN(INDIRECT($AF122))), "")</f>
        <v>$S$15</v>
      </c>
      <c r="AH122" t="str">
        <f ca="1">IFERROR(ADDRESS(ROW(OFFSET(INDIRECT($AF122), IF(COUNTA($AF122:AG122)&lt;=$AA122-1, COUNTA($AF122:AG122), ""), 0)), COLUMN(INDIRECT($AF122))), "")</f>
        <v>$S$16</v>
      </c>
      <c r="AI122" t="str">
        <f ca="1">IFERROR(ADDRESS(ROW(OFFSET(INDIRECT($AF122), IF(COUNTA($AF122:AH122)&lt;=$AA122-1, COUNTA($AF122:AH122), ""), 0)), COLUMN(INDIRECT($AF122))), "")</f>
        <v>$S$17</v>
      </c>
      <c r="AJ122" t="str">
        <f ca="1">IFERROR(ADDRESS(ROW(OFFSET(INDIRECT($AF122), IF(COUNTA($AF122:AI122)&lt;=$AA122-1, COUNTA($AF122:AI122), ""), 0)), COLUMN(INDIRECT($AF122))), "")</f>
        <v>$S$18</v>
      </c>
      <c r="AK122" t="str">
        <f t="shared" ca="1" si="5"/>
        <v>$S$18</v>
      </c>
    </row>
    <row r="123" spans="26:37" x14ac:dyDescent="0.25">
      <c r="Z123" s="14">
        <v>114</v>
      </c>
      <c r="AA123" s="14">
        <v>5</v>
      </c>
      <c r="AB123" s="14">
        <v>95</v>
      </c>
      <c r="AC123" s="29">
        <v>10</v>
      </c>
      <c r="AD123" s="29">
        <v>0</v>
      </c>
      <c r="AE123" s="29">
        <v>10</v>
      </c>
      <c r="AF123" s="13" t="str">
        <f t="shared" si="4"/>
        <v>$P$9</v>
      </c>
      <c r="AG123" t="str">
        <f ca="1">IFERROR(ADDRESS(ROW(OFFSET(INDIRECT($AF123), IF(COUNTA($AF123:AF123)&lt;=$AA123-1, COUNTA($AF123:AF123), ""), 0)), COLUMN(INDIRECT($AF123))), "")</f>
        <v>$P$10</v>
      </c>
      <c r="AH123" t="str">
        <f ca="1">IFERROR(ADDRESS(ROW(OFFSET(INDIRECT($AF123), IF(COUNTA($AF123:AG123)&lt;=$AA123-1, COUNTA($AF123:AG123), ""), 0)), COLUMN(INDIRECT($AF123))), "")</f>
        <v>$P$11</v>
      </c>
      <c r="AI123" t="str">
        <f ca="1">IFERROR(ADDRESS(ROW(OFFSET(INDIRECT($AF123), IF(COUNTA($AF123:AH123)&lt;=$AA123-1, COUNTA($AF123:AH123), ""), 0)), COLUMN(INDIRECT($AF123))), "")</f>
        <v>$P$12</v>
      </c>
      <c r="AJ123" t="str">
        <f ca="1">IFERROR(ADDRESS(ROW(OFFSET(INDIRECT($AF123), IF(COUNTA($AF123:AI123)&lt;=$AA123-1, COUNTA($AF123:AI123), ""), 0)), COLUMN(INDIRECT($AF123))), "")</f>
        <v>$P$13</v>
      </c>
      <c r="AK123" t="str">
        <f t="shared" ca="1" si="5"/>
        <v>$P$13</v>
      </c>
    </row>
    <row r="124" spans="26:37" x14ac:dyDescent="0.25">
      <c r="Z124" s="14">
        <v>115</v>
      </c>
      <c r="AA124" s="14">
        <v>2</v>
      </c>
      <c r="AB124" s="14">
        <v>16</v>
      </c>
      <c r="AC124" s="29" t="s">
        <v>0</v>
      </c>
      <c r="AD124" s="29"/>
      <c r="AE124" s="29"/>
      <c r="AF124" s="13" t="str">
        <f t="shared" si="4"/>
        <v/>
      </c>
      <c r="AG124" t="str">
        <f ca="1">IFERROR(ADDRESS(ROW(OFFSET(INDIRECT($AF124), IF(COUNTA($AF124:AF124)&lt;=$AA124-1, COUNTA($AF124:AF124), ""), 0)), COLUMN(INDIRECT($AF124))), "")</f>
        <v/>
      </c>
      <c r="AH124" t="str">
        <f ca="1">IFERROR(ADDRESS(ROW(OFFSET(INDIRECT($AF124), IF(COUNTA($AF124:AG124)&lt;=$AA124-1, COUNTA($AF124:AG124), ""), 0)), COLUMN(INDIRECT($AF124))), "")</f>
        <v/>
      </c>
      <c r="AI124" t="str">
        <f ca="1">IFERROR(ADDRESS(ROW(OFFSET(INDIRECT($AF124), IF(COUNTA($AF124:AH124)&lt;=$AA124-1, COUNTA($AF124:AH124), ""), 0)), COLUMN(INDIRECT($AF124))), "")</f>
        <v/>
      </c>
      <c r="AJ124" t="str">
        <f ca="1">IFERROR(ADDRESS(ROW(OFFSET(INDIRECT($AF124), IF(COUNTA($AF124:AI124)&lt;=$AA124-1, COUNTA($AF124:AI124), ""), 0)), COLUMN(INDIRECT($AF124))), "")</f>
        <v/>
      </c>
      <c r="AK124" t="str">
        <f t="shared" ca="1" si="5"/>
        <v/>
      </c>
    </row>
    <row r="125" spans="26:37" x14ac:dyDescent="0.25">
      <c r="Z125" s="14">
        <v>116</v>
      </c>
      <c r="AA125" s="14">
        <v>1</v>
      </c>
      <c r="AB125" s="14">
        <v>17</v>
      </c>
      <c r="AC125" s="29">
        <v>8</v>
      </c>
      <c r="AD125" s="29">
        <v>99</v>
      </c>
      <c r="AE125" s="29">
        <v>27</v>
      </c>
      <c r="AF125" s="13" t="str">
        <f t="shared" si="4"/>
        <v>$N$108</v>
      </c>
      <c r="AG125" t="str">
        <f ca="1">IFERROR(ADDRESS(ROW(OFFSET(INDIRECT($AF125), IF(COUNTA($AF125:AF125)&lt;=$AA125-1, COUNTA($AF125:AF125), ""), 0)), COLUMN(INDIRECT($AF125))), "")</f>
        <v/>
      </c>
      <c r="AH125" t="str">
        <f ca="1">IFERROR(ADDRESS(ROW(OFFSET(INDIRECT($AF125), IF(COUNTA($AF125:AG125)&lt;=$AA125-1, COUNTA($AF125:AG125), ""), 0)), COLUMN(INDIRECT($AF125))), "")</f>
        <v/>
      </c>
      <c r="AI125" t="str">
        <f ca="1">IFERROR(ADDRESS(ROW(OFFSET(INDIRECT($AF125), IF(COUNTA($AF125:AH125)&lt;=$AA125-1, COUNTA($AF125:AH125), ""), 0)), COLUMN(INDIRECT($AF125))), "")</f>
        <v/>
      </c>
      <c r="AJ125" t="str">
        <f ca="1">IFERROR(ADDRESS(ROW(OFFSET(INDIRECT($AF125), IF(COUNTA($AF125:AI125)&lt;=$AA125-1, COUNTA($AF125:AI125), ""), 0)), COLUMN(INDIRECT($AF125))), "")</f>
        <v/>
      </c>
      <c r="AK125" t="str">
        <f t="shared" si="5"/>
        <v>$N$108</v>
      </c>
    </row>
    <row r="126" spans="26:37" x14ac:dyDescent="0.25">
      <c r="Z126" s="14">
        <v>117</v>
      </c>
      <c r="AA126" s="14">
        <v>5</v>
      </c>
      <c r="AB126" s="14">
        <v>55</v>
      </c>
      <c r="AC126" s="29">
        <v>9</v>
      </c>
      <c r="AD126" s="29">
        <v>48</v>
      </c>
      <c r="AE126" s="29">
        <v>18</v>
      </c>
      <c r="AF126" s="13" t="str">
        <f t="shared" si="4"/>
        <v>$O$57</v>
      </c>
      <c r="AG126" t="str">
        <f ca="1">IFERROR(ADDRESS(ROW(OFFSET(INDIRECT($AF126), IF(COUNTA($AF126:AF126)&lt;=$AA126-1, COUNTA($AF126:AF126), ""), 0)), COLUMN(INDIRECT($AF126))), "")</f>
        <v>$O$58</v>
      </c>
      <c r="AH126" t="str">
        <f ca="1">IFERROR(ADDRESS(ROW(OFFSET(INDIRECT($AF126), IF(COUNTA($AF126:AG126)&lt;=$AA126-1, COUNTA($AF126:AG126), ""), 0)), COLUMN(INDIRECT($AF126))), "")</f>
        <v>$O$59</v>
      </c>
      <c r="AI126" t="str">
        <f ca="1">IFERROR(ADDRESS(ROW(OFFSET(INDIRECT($AF126), IF(COUNTA($AF126:AH126)&lt;=$AA126-1, COUNTA($AF126:AH126), ""), 0)), COLUMN(INDIRECT($AF126))), "")</f>
        <v>$O$60</v>
      </c>
      <c r="AJ126" t="str">
        <f ca="1">IFERROR(ADDRESS(ROW(OFFSET(INDIRECT($AF126), IF(COUNTA($AF126:AI126)&lt;=$AA126-1, COUNTA($AF126:AI126), ""), 0)), COLUMN(INDIRECT($AF126))), "")</f>
        <v>$O$61</v>
      </c>
      <c r="AK126" t="str">
        <f t="shared" ca="1" si="5"/>
        <v>$O$61</v>
      </c>
    </row>
    <row r="127" spans="26:37" x14ac:dyDescent="0.25">
      <c r="Z127" s="14">
        <v>118</v>
      </c>
      <c r="AA127" s="14">
        <v>4</v>
      </c>
      <c r="AB127" s="14">
        <v>28</v>
      </c>
      <c r="AC127" s="29">
        <v>12</v>
      </c>
      <c r="AD127" s="29">
        <v>85</v>
      </c>
      <c r="AE127" s="29">
        <v>27</v>
      </c>
      <c r="AF127" s="13" t="str">
        <f t="shared" si="4"/>
        <v>$R$94</v>
      </c>
      <c r="AG127" t="str">
        <f ca="1">IFERROR(ADDRESS(ROW(OFFSET(INDIRECT($AF127), IF(COUNTA($AF127:AF127)&lt;=$AA127-1, COUNTA($AF127:AF127), ""), 0)), COLUMN(INDIRECT($AF127))), "")</f>
        <v>$R$95</v>
      </c>
      <c r="AH127" t="str">
        <f ca="1">IFERROR(ADDRESS(ROW(OFFSET(INDIRECT($AF127), IF(COUNTA($AF127:AG127)&lt;=$AA127-1, COUNTA($AF127:AG127), ""), 0)), COLUMN(INDIRECT($AF127))), "")</f>
        <v>$R$96</v>
      </c>
      <c r="AI127" t="str">
        <f ca="1">IFERROR(ADDRESS(ROW(OFFSET(INDIRECT($AF127), IF(COUNTA($AF127:AH127)&lt;=$AA127-1, COUNTA($AF127:AH127), ""), 0)), COLUMN(INDIRECT($AF127))), "")</f>
        <v>$R$97</v>
      </c>
      <c r="AJ127" t="str">
        <f ca="1">IFERROR(ADDRESS(ROW(OFFSET(INDIRECT($AF127), IF(COUNTA($AF127:AI127)&lt;=$AA127-1, COUNTA($AF127:AI127), ""), 0)), COLUMN(INDIRECT($AF127))), "")</f>
        <v/>
      </c>
      <c r="AK127" t="str">
        <f t="shared" ca="1" si="5"/>
        <v>$R$97</v>
      </c>
    </row>
    <row r="128" spans="26:37" x14ac:dyDescent="0.25">
      <c r="Z128" s="14">
        <v>119</v>
      </c>
      <c r="AA128" s="14">
        <v>5</v>
      </c>
      <c r="AB128" s="14">
        <v>90</v>
      </c>
      <c r="AC128" s="29">
        <v>1</v>
      </c>
      <c r="AD128" s="29">
        <v>5</v>
      </c>
      <c r="AE128" s="29">
        <v>17</v>
      </c>
      <c r="AF128" s="13" t="str">
        <f t="shared" si="4"/>
        <v>$G$14</v>
      </c>
      <c r="AG128" t="str">
        <f ca="1">IFERROR(ADDRESS(ROW(OFFSET(INDIRECT($AF128), IF(COUNTA($AF128:AF128)&lt;=$AA128-1, COUNTA($AF128:AF128), ""), 0)), COLUMN(INDIRECT($AF128))), "")</f>
        <v>$G$15</v>
      </c>
      <c r="AH128" t="str">
        <f ca="1">IFERROR(ADDRESS(ROW(OFFSET(INDIRECT($AF128), IF(COUNTA($AF128:AG128)&lt;=$AA128-1, COUNTA($AF128:AG128), ""), 0)), COLUMN(INDIRECT($AF128))), "")</f>
        <v>$G$16</v>
      </c>
      <c r="AI128" t="str">
        <f ca="1">IFERROR(ADDRESS(ROW(OFFSET(INDIRECT($AF128), IF(COUNTA($AF128:AH128)&lt;=$AA128-1, COUNTA($AF128:AH128), ""), 0)), COLUMN(INDIRECT($AF128))), "")</f>
        <v>$G$17</v>
      </c>
      <c r="AJ128" t="str">
        <f ca="1">IFERROR(ADDRESS(ROW(OFFSET(INDIRECT($AF128), IF(COUNTA($AF128:AI128)&lt;=$AA128-1, COUNTA($AF128:AI128), ""), 0)), COLUMN(INDIRECT($AF128))), "")</f>
        <v>$G$18</v>
      </c>
      <c r="AK128" t="str">
        <f t="shared" ca="1" si="5"/>
        <v>$G$18</v>
      </c>
    </row>
    <row r="129" spans="26:37" x14ac:dyDescent="0.25">
      <c r="Z129" s="14">
        <v>120</v>
      </c>
      <c r="AA129" s="14">
        <v>5</v>
      </c>
      <c r="AB129" s="14">
        <v>85</v>
      </c>
      <c r="AC129" s="29">
        <v>14</v>
      </c>
      <c r="AD129" s="29">
        <v>8</v>
      </c>
      <c r="AE129" s="29">
        <v>30</v>
      </c>
      <c r="AF129" s="13" t="str">
        <f t="shared" si="4"/>
        <v>$T$17</v>
      </c>
      <c r="AG129" t="str">
        <f ca="1">IFERROR(ADDRESS(ROW(OFFSET(INDIRECT($AF129), IF(COUNTA($AF129:AF129)&lt;=$AA129-1, COUNTA($AF129:AF129), ""), 0)), COLUMN(INDIRECT($AF129))), "")</f>
        <v>$T$18</v>
      </c>
      <c r="AH129" t="str">
        <f ca="1">IFERROR(ADDRESS(ROW(OFFSET(INDIRECT($AF129), IF(COUNTA($AF129:AG129)&lt;=$AA129-1, COUNTA($AF129:AG129), ""), 0)), COLUMN(INDIRECT($AF129))), "")</f>
        <v>$T$19</v>
      </c>
      <c r="AI129" t="str">
        <f ca="1">IFERROR(ADDRESS(ROW(OFFSET(INDIRECT($AF129), IF(COUNTA($AF129:AH129)&lt;=$AA129-1, COUNTA($AF129:AH129), ""), 0)), COLUMN(INDIRECT($AF129))), "")</f>
        <v>$T$20</v>
      </c>
      <c r="AJ129" t="str">
        <f ca="1">IFERROR(ADDRESS(ROW(OFFSET(INDIRECT($AF129), IF(COUNTA($AF129:AI129)&lt;=$AA129-1, COUNTA($AF129:AI129), ""), 0)), COLUMN(INDIRECT($AF129))), "")</f>
        <v>$T$21</v>
      </c>
      <c r="AK129" t="str">
        <f t="shared" ca="1" si="5"/>
        <v>$T$21</v>
      </c>
    </row>
    <row r="130" spans="26:37" x14ac:dyDescent="0.25">
      <c r="Z130" s="14">
        <v>121</v>
      </c>
      <c r="AA130" s="14">
        <v>5</v>
      </c>
      <c r="AB130" s="14">
        <v>25</v>
      </c>
      <c r="AC130" s="29" t="s">
        <v>0</v>
      </c>
      <c r="AD130" s="29"/>
      <c r="AE130" s="29"/>
      <c r="AF130" s="13" t="str">
        <f t="shared" si="4"/>
        <v/>
      </c>
      <c r="AG130" t="str">
        <f ca="1">IFERROR(ADDRESS(ROW(OFFSET(INDIRECT($AF130), IF(COUNTA($AF130:AF130)&lt;=$AA130-1, COUNTA($AF130:AF130), ""), 0)), COLUMN(INDIRECT($AF130))), "")</f>
        <v/>
      </c>
      <c r="AH130" t="str">
        <f ca="1">IFERROR(ADDRESS(ROW(OFFSET(INDIRECT($AF130), IF(COUNTA($AF130:AG130)&lt;=$AA130-1, COUNTA($AF130:AG130), ""), 0)), COLUMN(INDIRECT($AF130))), "")</f>
        <v/>
      </c>
      <c r="AI130" t="str">
        <f ca="1">IFERROR(ADDRESS(ROW(OFFSET(INDIRECT($AF130), IF(COUNTA($AF130:AH130)&lt;=$AA130-1, COUNTA($AF130:AH130), ""), 0)), COLUMN(INDIRECT($AF130))), "")</f>
        <v/>
      </c>
      <c r="AJ130" t="str">
        <f ca="1">IFERROR(ADDRESS(ROW(OFFSET(INDIRECT($AF130), IF(COUNTA($AF130:AI130)&lt;=$AA130-1, COUNTA($AF130:AI130), ""), 0)), COLUMN(INDIRECT($AF130))), "")</f>
        <v/>
      </c>
      <c r="AK130" t="str">
        <f t="shared" ca="1" si="5"/>
        <v/>
      </c>
    </row>
    <row r="131" spans="26:37" x14ac:dyDescent="0.25">
      <c r="Z131" s="14">
        <v>122</v>
      </c>
      <c r="AA131" s="14">
        <v>4</v>
      </c>
      <c r="AB131" s="14">
        <v>40</v>
      </c>
      <c r="AC131" s="29">
        <v>11</v>
      </c>
      <c r="AD131" s="29">
        <v>79</v>
      </c>
      <c r="AE131" s="29">
        <v>26</v>
      </c>
      <c r="AF131" s="13" t="str">
        <f t="shared" si="4"/>
        <v>$Q$88</v>
      </c>
      <c r="AG131" t="str">
        <f ca="1">IFERROR(ADDRESS(ROW(OFFSET(INDIRECT($AF131), IF(COUNTA($AF131:AF131)&lt;=$AA131-1, COUNTA($AF131:AF131), ""), 0)), COLUMN(INDIRECT($AF131))), "")</f>
        <v>$Q$89</v>
      </c>
      <c r="AH131" t="str">
        <f ca="1">IFERROR(ADDRESS(ROW(OFFSET(INDIRECT($AF131), IF(COUNTA($AF131:AG131)&lt;=$AA131-1, COUNTA($AF131:AG131), ""), 0)), COLUMN(INDIRECT($AF131))), "")</f>
        <v>$Q$90</v>
      </c>
      <c r="AI131" t="str">
        <f ca="1">IFERROR(ADDRESS(ROW(OFFSET(INDIRECT($AF131), IF(COUNTA($AF131:AH131)&lt;=$AA131-1, COUNTA($AF131:AH131), ""), 0)), COLUMN(INDIRECT($AF131))), "")</f>
        <v>$Q$91</v>
      </c>
      <c r="AJ131" t="str">
        <f ca="1">IFERROR(ADDRESS(ROW(OFFSET(INDIRECT($AF131), IF(COUNTA($AF131:AI131)&lt;=$AA131-1, COUNTA($AF131:AI131), ""), 0)), COLUMN(INDIRECT($AF131))), "")</f>
        <v/>
      </c>
      <c r="AK131" t="str">
        <f t="shared" ca="1" si="5"/>
        <v>$Q$91</v>
      </c>
    </row>
    <row r="132" spans="26:37" x14ac:dyDescent="0.25">
      <c r="Z132" s="14">
        <v>123</v>
      </c>
      <c r="AA132" s="14">
        <v>5</v>
      </c>
      <c r="AB132" s="14">
        <v>85</v>
      </c>
      <c r="AC132" s="29">
        <v>15</v>
      </c>
      <c r="AD132" s="29">
        <v>9</v>
      </c>
      <c r="AE132" s="29">
        <v>31</v>
      </c>
      <c r="AF132" s="13" t="str">
        <f t="shared" si="4"/>
        <v>$U$18</v>
      </c>
      <c r="AG132" t="str">
        <f ca="1">IFERROR(ADDRESS(ROW(OFFSET(INDIRECT($AF132), IF(COUNTA($AF132:AF132)&lt;=$AA132-1, COUNTA($AF132:AF132), ""), 0)), COLUMN(INDIRECT($AF132))), "")</f>
        <v>$U$19</v>
      </c>
      <c r="AH132" t="str">
        <f ca="1">IFERROR(ADDRESS(ROW(OFFSET(INDIRECT($AF132), IF(COUNTA($AF132:AG132)&lt;=$AA132-1, COUNTA($AF132:AG132), ""), 0)), COLUMN(INDIRECT($AF132))), "")</f>
        <v>$U$20</v>
      </c>
      <c r="AI132" t="str">
        <f ca="1">IFERROR(ADDRESS(ROW(OFFSET(INDIRECT($AF132), IF(COUNTA($AF132:AH132)&lt;=$AA132-1, COUNTA($AF132:AH132), ""), 0)), COLUMN(INDIRECT($AF132))), "")</f>
        <v>$U$21</v>
      </c>
      <c r="AJ132" t="str">
        <f ca="1">IFERROR(ADDRESS(ROW(OFFSET(INDIRECT($AF132), IF(COUNTA($AF132:AI132)&lt;=$AA132-1, COUNTA($AF132:AI132), ""), 0)), COLUMN(INDIRECT($AF132))), "")</f>
        <v>$U$22</v>
      </c>
      <c r="AK132" t="str">
        <f t="shared" ca="1" si="5"/>
        <v>$U$22</v>
      </c>
    </row>
    <row r="133" spans="26:37" x14ac:dyDescent="0.25">
      <c r="Z133" s="14">
        <v>124</v>
      </c>
      <c r="AA133" s="14">
        <v>5</v>
      </c>
      <c r="AB133" s="14">
        <v>85</v>
      </c>
      <c r="AC133" s="29">
        <v>0</v>
      </c>
      <c r="AD133" s="29">
        <v>11</v>
      </c>
      <c r="AE133" s="29">
        <v>32</v>
      </c>
      <c r="AF133" s="13" t="str">
        <f t="shared" si="4"/>
        <v>$F$20</v>
      </c>
      <c r="AG133" t="str">
        <f ca="1">IFERROR(ADDRESS(ROW(OFFSET(INDIRECT($AF133), IF(COUNTA($AF133:AF133)&lt;=$AA133-1, COUNTA($AF133:AF133), ""), 0)), COLUMN(INDIRECT($AF133))), "")</f>
        <v>$F$21</v>
      </c>
      <c r="AH133" t="str">
        <f ca="1">IFERROR(ADDRESS(ROW(OFFSET(INDIRECT($AF133), IF(COUNTA($AF133:AG133)&lt;=$AA133-1, COUNTA($AF133:AG133), ""), 0)), COLUMN(INDIRECT($AF133))), "")</f>
        <v>$F$22</v>
      </c>
      <c r="AI133" t="str">
        <f ca="1">IFERROR(ADDRESS(ROW(OFFSET(INDIRECT($AF133), IF(COUNTA($AF133:AH133)&lt;=$AA133-1, COUNTA($AF133:AH133), ""), 0)), COLUMN(INDIRECT($AF133))), "")</f>
        <v>$F$23</v>
      </c>
      <c r="AJ133" t="str">
        <f ca="1">IFERROR(ADDRESS(ROW(OFFSET(INDIRECT($AF133), IF(COUNTA($AF133:AI133)&lt;=$AA133-1, COUNTA($AF133:AI133), ""), 0)), COLUMN(INDIRECT($AF133))), "")</f>
        <v>$F$24</v>
      </c>
      <c r="AK133" t="str">
        <f t="shared" ca="1" si="5"/>
        <v>$F$24</v>
      </c>
    </row>
    <row r="134" spans="26:37" x14ac:dyDescent="0.25">
      <c r="Z134" s="14">
        <v>125</v>
      </c>
      <c r="AA134" s="14">
        <v>2</v>
      </c>
      <c r="AB134" s="14">
        <v>34</v>
      </c>
      <c r="AC134" s="29">
        <v>8</v>
      </c>
      <c r="AD134" s="29">
        <v>87</v>
      </c>
      <c r="AE134" s="29">
        <v>26</v>
      </c>
      <c r="AF134" s="13" t="str">
        <f t="shared" si="4"/>
        <v>$N$96</v>
      </c>
      <c r="AG134" t="str">
        <f ca="1">IFERROR(ADDRESS(ROW(OFFSET(INDIRECT($AF134), IF(COUNTA($AF134:AF134)&lt;=$AA134-1, COUNTA($AF134:AF134), ""), 0)), COLUMN(INDIRECT($AF134))), "")</f>
        <v>$N$97</v>
      </c>
      <c r="AH134" t="str">
        <f ca="1">IFERROR(ADDRESS(ROW(OFFSET(INDIRECT($AF134), IF(COUNTA($AF134:AG134)&lt;=$AA134-1, COUNTA($AF134:AG134), ""), 0)), COLUMN(INDIRECT($AF134))), "")</f>
        <v/>
      </c>
      <c r="AI134" t="str">
        <f ca="1">IFERROR(ADDRESS(ROW(OFFSET(INDIRECT($AF134), IF(COUNTA($AF134:AH134)&lt;=$AA134-1, COUNTA($AF134:AH134), ""), 0)), COLUMN(INDIRECT($AF134))), "")</f>
        <v/>
      </c>
      <c r="AJ134" t="str">
        <f ca="1">IFERROR(ADDRESS(ROW(OFFSET(INDIRECT($AF134), IF(COUNTA($AF134:AI134)&lt;=$AA134-1, COUNTA($AF134:AI134), ""), 0)), COLUMN(INDIRECT($AF134))), "")</f>
        <v/>
      </c>
      <c r="AK134" t="str">
        <f t="shared" ca="1" si="5"/>
        <v>$N$97</v>
      </c>
    </row>
    <row r="135" spans="26:37" x14ac:dyDescent="0.25">
      <c r="Z135" s="14">
        <v>126</v>
      </c>
      <c r="AA135" s="14">
        <v>1</v>
      </c>
      <c r="AB135" s="14">
        <v>18</v>
      </c>
      <c r="AC135" s="29">
        <v>10</v>
      </c>
      <c r="AD135" s="29">
        <v>47</v>
      </c>
      <c r="AE135" s="29">
        <v>6</v>
      </c>
      <c r="AF135" s="13" t="str">
        <f t="shared" si="4"/>
        <v>$P$56</v>
      </c>
      <c r="AG135" t="str">
        <f ca="1">IFERROR(ADDRESS(ROW(OFFSET(INDIRECT($AF135), IF(COUNTA($AF135:AF135)&lt;=$AA135-1, COUNTA($AF135:AF135), ""), 0)), COLUMN(INDIRECT($AF135))), "")</f>
        <v/>
      </c>
      <c r="AH135" t="str">
        <f ca="1">IFERROR(ADDRESS(ROW(OFFSET(INDIRECT($AF135), IF(COUNTA($AF135:AG135)&lt;=$AA135-1, COUNTA($AF135:AG135), ""), 0)), COLUMN(INDIRECT($AF135))), "")</f>
        <v/>
      </c>
      <c r="AI135" t="str">
        <f ca="1">IFERROR(ADDRESS(ROW(OFFSET(INDIRECT($AF135), IF(COUNTA($AF135:AH135)&lt;=$AA135-1, COUNTA($AF135:AH135), ""), 0)), COLUMN(INDIRECT($AF135))), "")</f>
        <v/>
      </c>
      <c r="AJ135" t="str">
        <f ca="1">IFERROR(ADDRESS(ROW(OFFSET(INDIRECT($AF135), IF(COUNTA($AF135:AI135)&lt;=$AA135-1, COUNTA($AF135:AI135), ""), 0)), COLUMN(INDIRECT($AF135))), "")</f>
        <v/>
      </c>
      <c r="AK135" t="str">
        <f t="shared" si="5"/>
        <v>$P$56</v>
      </c>
    </row>
    <row r="136" spans="26:37" x14ac:dyDescent="0.25">
      <c r="Z136" s="14">
        <v>127</v>
      </c>
      <c r="AA136" s="14">
        <v>5</v>
      </c>
      <c r="AB136" s="14">
        <v>40</v>
      </c>
      <c r="AC136" s="29">
        <v>2</v>
      </c>
      <c r="AD136" s="29">
        <v>74</v>
      </c>
      <c r="AE136" s="29">
        <v>33</v>
      </c>
      <c r="AF136" s="13" t="str">
        <f t="shared" si="4"/>
        <v>$H$83</v>
      </c>
      <c r="AG136" t="str">
        <f ca="1">IFERROR(ADDRESS(ROW(OFFSET(INDIRECT($AF136), IF(COUNTA($AF136:AF136)&lt;=$AA136-1, COUNTA($AF136:AF136), ""), 0)), COLUMN(INDIRECT($AF136))), "")</f>
        <v>$H$84</v>
      </c>
      <c r="AH136" t="str">
        <f ca="1">IFERROR(ADDRESS(ROW(OFFSET(INDIRECT($AF136), IF(COUNTA($AF136:AG136)&lt;=$AA136-1, COUNTA($AF136:AG136), ""), 0)), COLUMN(INDIRECT($AF136))), "")</f>
        <v>$H$85</v>
      </c>
      <c r="AI136" t="str">
        <f ca="1">IFERROR(ADDRESS(ROW(OFFSET(INDIRECT($AF136), IF(COUNTA($AF136:AH136)&lt;=$AA136-1, COUNTA($AF136:AH136), ""), 0)), COLUMN(INDIRECT($AF136))), "")</f>
        <v>$H$86</v>
      </c>
      <c r="AJ136" s="27" t="str">
        <f ca="1">IFERROR(ADDRESS(ROW(OFFSET(INDIRECT($AF136), IF(COUNTA($AF136:AI136)&lt;=$AA136-1, COUNTA($AF136:AI136), ""), 0)), COLUMN(INDIRECT($AF136))), "")</f>
        <v>$H$87</v>
      </c>
      <c r="AK136" t="str">
        <f t="shared" ca="1" si="5"/>
        <v>$H$87</v>
      </c>
    </row>
    <row r="137" spans="26:37" x14ac:dyDescent="0.25">
      <c r="Z137" s="14">
        <v>128</v>
      </c>
      <c r="AA137" s="14">
        <v>5</v>
      </c>
      <c r="AB137" s="14">
        <v>60</v>
      </c>
      <c r="AC137" s="29">
        <v>6</v>
      </c>
      <c r="AD137" s="29">
        <v>41</v>
      </c>
      <c r="AE137" s="29">
        <v>44</v>
      </c>
      <c r="AF137" s="13" t="str">
        <f t="shared" si="4"/>
        <v>$L$50</v>
      </c>
      <c r="AG137" t="str">
        <f ca="1">IFERROR(ADDRESS(ROW(OFFSET(INDIRECT($AF137), IF(COUNTA($AF137:AF137)&lt;=$AA137-1, COUNTA($AF137:AF137), ""), 0)), COLUMN(INDIRECT($AF137))), "")</f>
        <v>$L$51</v>
      </c>
      <c r="AH137" t="str">
        <f ca="1">IFERROR(ADDRESS(ROW(OFFSET(INDIRECT($AF137), IF(COUNTA($AF137:AG137)&lt;=$AA137-1, COUNTA($AF137:AG137), ""), 0)), COLUMN(INDIRECT($AF137))), "")</f>
        <v>$L$52</v>
      </c>
      <c r="AI137" t="str">
        <f ca="1">IFERROR(ADDRESS(ROW(OFFSET(INDIRECT($AF137), IF(COUNTA($AF137:AH137)&lt;=$AA137-1, COUNTA($AF137:AH137), ""), 0)), COLUMN(INDIRECT($AF137))), "")</f>
        <v>$L$53</v>
      </c>
      <c r="AJ137" s="27" t="str">
        <f ca="1">IFERROR(ADDRESS(ROW(OFFSET(INDIRECT($AF137), IF(COUNTA($AF137:AI137)&lt;=$AA137-1, COUNTA($AF137:AI137), ""), 0)), COLUMN(INDIRECT($AF137))), "")</f>
        <v>$L$54</v>
      </c>
      <c r="AK137" t="str">
        <f t="shared" ca="1" si="5"/>
        <v>$L$54</v>
      </c>
    </row>
    <row r="138" spans="26:37" x14ac:dyDescent="0.25">
      <c r="Z138" s="14">
        <v>129</v>
      </c>
      <c r="AA138" s="14">
        <v>2</v>
      </c>
      <c r="AB138" s="14">
        <v>34</v>
      </c>
      <c r="AC138" s="29">
        <v>9</v>
      </c>
      <c r="AD138" s="29">
        <v>83</v>
      </c>
      <c r="AE138" s="29">
        <v>27</v>
      </c>
      <c r="AF138" s="13" t="str">
        <f t="shared" ref="AF138:AF201" si="6">IFERROR(ADDRESS(ROW($F$9)+AD138, COLUMN($F$9)+AC138),"")</f>
        <v>$O$92</v>
      </c>
      <c r="AG138" t="str">
        <f ca="1">IFERROR(ADDRESS(ROW(OFFSET(INDIRECT($AF138), IF(COUNTA($AF138:AF138)&lt;=$AA138-1, COUNTA($AF138:AF138), ""), 0)), COLUMN(INDIRECT($AF138))), "")</f>
        <v>$O$93</v>
      </c>
      <c r="AH138" t="str">
        <f ca="1">IFERROR(ADDRESS(ROW(OFFSET(INDIRECT($AF138), IF(COUNTA($AF138:AG138)&lt;=$AA138-1, COUNTA($AF138:AG138), ""), 0)), COLUMN(INDIRECT($AF138))), "")</f>
        <v/>
      </c>
      <c r="AI138" t="str">
        <f ca="1">IFERROR(ADDRESS(ROW(OFFSET(INDIRECT($AF138), IF(COUNTA($AF138:AH138)&lt;=$AA138-1, COUNTA($AF138:AH138), ""), 0)), COLUMN(INDIRECT($AF138))), "")</f>
        <v/>
      </c>
      <c r="AJ138" s="27" t="str">
        <f ca="1">IFERROR(ADDRESS(ROW(OFFSET(INDIRECT($AF138), IF(COUNTA($AF138:AI138)&lt;=$AA138-1, COUNTA($AF138:AI138), ""), 0)), COLUMN(INDIRECT($AF138))), "")</f>
        <v/>
      </c>
      <c r="AK138" t="str">
        <f t="shared" ref="AK138:AK201" ca="1" si="7">INDEX(AF138:AJ138, AA138)</f>
        <v>$O$93</v>
      </c>
    </row>
    <row r="139" spans="26:37" x14ac:dyDescent="0.25">
      <c r="Z139" s="14">
        <v>130</v>
      </c>
      <c r="AA139" s="14">
        <v>2</v>
      </c>
      <c r="AB139" s="14">
        <v>10</v>
      </c>
      <c r="AC139" s="29" t="s">
        <v>0</v>
      </c>
      <c r="AD139" s="29"/>
      <c r="AE139" s="29"/>
      <c r="AF139" s="13" t="str">
        <f t="shared" si="6"/>
        <v/>
      </c>
      <c r="AG139" t="str">
        <f ca="1">IFERROR(ADDRESS(ROW(OFFSET(INDIRECT($AF139), IF(COUNTA($AF139:AF139)&lt;=$AA139-1, COUNTA($AF139:AF139), ""), 0)), COLUMN(INDIRECT($AF139))), "")</f>
        <v/>
      </c>
      <c r="AH139" t="str">
        <f ca="1">IFERROR(ADDRESS(ROW(OFFSET(INDIRECT($AF139), IF(COUNTA($AF139:AG139)&lt;=$AA139-1, COUNTA($AF139:AG139), ""), 0)), COLUMN(INDIRECT($AF139))), "")</f>
        <v/>
      </c>
      <c r="AI139" t="str">
        <f ca="1">IFERROR(ADDRESS(ROW(OFFSET(INDIRECT($AF139), IF(COUNTA($AF139:AH139)&lt;=$AA139-1, COUNTA($AF139:AH139), ""), 0)), COLUMN(INDIRECT($AF139))), "")</f>
        <v/>
      </c>
      <c r="AJ139" t="str">
        <f ca="1">IFERROR(ADDRESS(ROW(OFFSET(INDIRECT($AF139), IF(COUNTA($AF139:AI139)&lt;=$AA139-1, COUNTA($AF139:AI139), ""), 0)), COLUMN(INDIRECT($AF139))), "")</f>
        <v/>
      </c>
      <c r="AK139" t="str">
        <f t="shared" ca="1" si="7"/>
        <v/>
      </c>
    </row>
    <row r="140" spans="26:37" x14ac:dyDescent="0.25">
      <c r="Z140" s="14">
        <v>131</v>
      </c>
      <c r="AA140" s="14">
        <v>1</v>
      </c>
      <c r="AB140" s="14">
        <v>10</v>
      </c>
      <c r="AC140" s="29" t="s">
        <v>0</v>
      </c>
      <c r="AD140" s="29"/>
      <c r="AE140" s="29"/>
      <c r="AF140" s="13" t="str">
        <f t="shared" si="6"/>
        <v/>
      </c>
      <c r="AG140" t="str">
        <f ca="1">IFERROR(ADDRESS(ROW(OFFSET(INDIRECT($AF140), IF(COUNTA($AF140:AF140)&lt;=$AA140-1, COUNTA($AF140:AF140), ""), 0)), COLUMN(INDIRECT($AF140))), "")</f>
        <v/>
      </c>
      <c r="AH140" t="str">
        <f ca="1">IFERROR(ADDRESS(ROW(OFFSET(INDIRECT($AF140), IF(COUNTA($AF140:AG140)&lt;=$AA140-1, COUNTA($AF140:AG140), ""), 0)), COLUMN(INDIRECT($AF140))), "")</f>
        <v/>
      </c>
      <c r="AI140" t="str">
        <f ca="1">IFERROR(ADDRESS(ROW(OFFSET(INDIRECT($AF140), IF(COUNTA($AF140:AH140)&lt;=$AA140-1, COUNTA($AF140:AH140), ""), 0)), COLUMN(INDIRECT($AF140))), "")</f>
        <v/>
      </c>
      <c r="AJ140" t="str">
        <f ca="1">IFERROR(ADDRESS(ROW(OFFSET(INDIRECT($AF140), IF(COUNTA($AF140:AI140)&lt;=$AA140-1, COUNTA($AF140:AI140), ""), 0)), COLUMN(INDIRECT($AF140))), "")</f>
        <v/>
      </c>
      <c r="AK140" t="str">
        <f t="shared" si="7"/>
        <v/>
      </c>
    </row>
    <row r="141" spans="26:37" x14ac:dyDescent="0.25">
      <c r="Z141" s="14">
        <v>132</v>
      </c>
      <c r="AA141" s="14">
        <v>5</v>
      </c>
      <c r="AB141" s="14">
        <v>100</v>
      </c>
      <c r="AC141" s="29">
        <v>1</v>
      </c>
      <c r="AD141" s="29">
        <v>0</v>
      </c>
      <c r="AE141" s="29">
        <v>1</v>
      </c>
      <c r="AF141" s="13" t="str">
        <f t="shared" si="6"/>
        <v>$G$9</v>
      </c>
      <c r="AG141" t="str">
        <f ca="1">IFERROR(ADDRESS(ROW(OFFSET(INDIRECT($AF141), IF(COUNTA($AF141:AF141)&lt;=$AA141-1, COUNTA($AF141:AF141), ""), 0)), COLUMN(INDIRECT($AF141))), "")</f>
        <v>$G$10</v>
      </c>
      <c r="AH141" t="str">
        <f ca="1">IFERROR(ADDRESS(ROW(OFFSET(INDIRECT($AF141), IF(COUNTA($AF141:AG141)&lt;=$AA141-1, COUNTA($AF141:AG141), ""), 0)), COLUMN(INDIRECT($AF141))), "")</f>
        <v>$G$11</v>
      </c>
      <c r="AI141" t="str">
        <f ca="1">IFERROR(ADDRESS(ROW(OFFSET(INDIRECT($AF141), IF(COUNTA($AF141:AH141)&lt;=$AA141-1, COUNTA($AF141:AH141), ""), 0)), COLUMN(INDIRECT($AF141))), "")</f>
        <v>$G$12</v>
      </c>
      <c r="AJ141" t="str">
        <f ca="1">IFERROR(ADDRESS(ROW(OFFSET(INDIRECT($AF141), IF(COUNTA($AF141:AI141)&lt;=$AA141-1, COUNTA($AF141:AI141), ""), 0)), COLUMN(INDIRECT($AF141))), "")</f>
        <v>$G$13</v>
      </c>
      <c r="AK141" t="str">
        <f t="shared" ca="1" si="7"/>
        <v>$G$13</v>
      </c>
    </row>
    <row r="142" spans="26:37" x14ac:dyDescent="0.25">
      <c r="Z142" s="14">
        <v>133</v>
      </c>
      <c r="AA142" s="14">
        <v>2</v>
      </c>
      <c r="AB142" s="14">
        <v>30</v>
      </c>
      <c r="AC142" s="29">
        <v>5</v>
      </c>
      <c r="AD142" s="29">
        <v>98</v>
      </c>
      <c r="AE142" s="29">
        <v>22</v>
      </c>
      <c r="AF142" s="13" t="str">
        <f t="shared" si="6"/>
        <v>$K$107</v>
      </c>
      <c r="AG142" t="str">
        <f ca="1">IFERROR(ADDRESS(ROW(OFFSET(INDIRECT($AF142), IF(COUNTA($AF142:AF142)&lt;=$AA142-1, COUNTA($AF142:AF142), ""), 0)), COLUMN(INDIRECT($AF142))), "")</f>
        <v>$K$108</v>
      </c>
      <c r="AH142" t="str">
        <f ca="1">IFERROR(ADDRESS(ROW(OFFSET(INDIRECT($AF142), IF(COUNTA($AF142:AG142)&lt;=$AA142-1, COUNTA($AF142:AG142), ""), 0)), COLUMN(INDIRECT($AF142))), "")</f>
        <v/>
      </c>
      <c r="AI142" t="str">
        <f ca="1">IFERROR(ADDRESS(ROW(OFFSET(INDIRECT($AF142), IF(COUNTA($AF142:AH142)&lt;=$AA142-1, COUNTA($AF142:AH142), ""), 0)), COLUMN(INDIRECT($AF142))), "")</f>
        <v/>
      </c>
      <c r="AJ142" t="str">
        <f ca="1">IFERROR(ADDRESS(ROW(OFFSET(INDIRECT($AF142), IF(COUNTA($AF142:AI142)&lt;=$AA142-1, COUNTA($AF142:AI142), ""), 0)), COLUMN(INDIRECT($AF142))), "")</f>
        <v/>
      </c>
      <c r="AK142" t="str">
        <f t="shared" ca="1" si="7"/>
        <v>$K$108</v>
      </c>
    </row>
    <row r="143" spans="26:37" x14ac:dyDescent="0.25">
      <c r="Z143" s="14">
        <v>134</v>
      </c>
      <c r="AA143" s="14">
        <v>2</v>
      </c>
      <c r="AB143" s="14">
        <v>40</v>
      </c>
      <c r="AC143" s="29">
        <v>5</v>
      </c>
      <c r="AD143" s="29">
        <v>75</v>
      </c>
      <c r="AE143" s="29">
        <v>20</v>
      </c>
      <c r="AF143" s="13" t="str">
        <f t="shared" si="6"/>
        <v>$K$84</v>
      </c>
      <c r="AG143" t="str">
        <f ca="1">IFERROR(ADDRESS(ROW(OFFSET(INDIRECT($AF143), IF(COUNTA($AF143:AF143)&lt;=$AA143-1, COUNTA($AF143:AF143), ""), 0)), COLUMN(INDIRECT($AF143))), "")</f>
        <v>$K$85</v>
      </c>
      <c r="AH143" t="str">
        <f ca="1">IFERROR(ADDRESS(ROW(OFFSET(INDIRECT($AF143), IF(COUNTA($AF143:AG143)&lt;=$AA143-1, COUNTA($AF143:AG143), ""), 0)), COLUMN(INDIRECT($AF143))), "")</f>
        <v/>
      </c>
      <c r="AI143" t="str">
        <f ca="1">IFERROR(ADDRESS(ROW(OFFSET(INDIRECT($AF143), IF(COUNTA($AF143:AH143)&lt;=$AA143-1, COUNTA($AF143:AH143), ""), 0)), COLUMN(INDIRECT($AF143))), "")</f>
        <v/>
      </c>
      <c r="AJ143" t="str">
        <f ca="1">IFERROR(ADDRESS(ROW(OFFSET(INDIRECT($AF143), IF(COUNTA($AF143:AI143)&lt;=$AA143-1, COUNTA($AF143:AI143), ""), 0)), COLUMN(INDIRECT($AF143))), "")</f>
        <v/>
      </c>
      <c r="AK143" t="str">
        <f t="shared" ca="1" si="7"/>
        <v>$K$85</v>
      </c>
    </row>
    <row r="144" spans="26:37" x14ac:dyDescent="0.25">
      <c r="Z144" s="14">
        <v>135</v>
      </c>
      <c r="AA144" s="14">
        <v>3</v>
      </c>
      <c r="AB144" s="14">
        <v>60</v>
      </c>
      <c r="AC144" s="29">
        <v>13</v>
      </c>
      <c r="AD144" s="29">
        <v>33</v>
      </c>
      <c r="AE144" s="29">
        <v>19</v>
      </c>
      <c r="AF144" s="13" t="str">
        <f t="shared" si="6"/>
        <v>$S$42</v>
      </c>
      <c r="AG144" t="str">
        <f ca="1">IFERROR(ADDRESS(ROW(OFFSET(INDIRECT($AF144), IF(COUNTA($AF144:AF144)&lt;=$AA144-1, COUNTA($AF144:AF144), ""), 0)), COLUMN(INDIRECT($AF144))), "")</f>
        <v>$S$43</v>
      </c>
      <c r="AH144" t="str">
        <f ca="1">IFERROR(ADDRESS(ROW(OFFSET(INDIRECT($AF144), IF(COUNTA($AF144:AG144)&lt;=$AA144-1, COUNTA($AF144:AG144), ""), 0)), COLUMN(INDIRECT($AF144))), "")</f>
        <v>$S$44</v>
      </c>
      <c r="AI144" t="str">
        <f ca="1">IFERROR(ADDRESS(ROW(OFFSET(INDIRECT($AF144), IF(COUNTA($AF144:AH144)&lt;=$AA144-1, COUNTA($AF144:AH144), ""), 0)), COLUMN(INDIRECT($AF144))), "")</f>
        <v/>
      </c>
      <c r="AJ144" t="str">
        <f ca="1">IFERROR(ADDRESS(ROW(OFFSET(INDIRECT($AF144), IF(COUNTA($AF144:AI144)&lt;=$AA144-1, COUNTA($AF144:AI144), ""), 0)), COLUMN(INDIRECT($AF144))), "")</f>
        <v/>
      </c>
      <c r="AK144" t="str">
        <f t="shared" ca="1" si="7"/>
        <v>$S$44</v>
      </c>
    </row>
    <row r="145" spans="26:37" x14ac:dyDescent="0.25">
      <c r="Z145" s="14">
        <v>136</v>
      </c>
      <c r="AA145" s="14">
        <v>1</v>
      </c>
      <c r="AB145" s="14">
        <v>20</v>
      </c>
      <c r="AC145" s="29">
        <v>1</v>
      </c>
      <c r="AD145" s="29">
        <v>47</v>
      </c>
      <c r="AE145" s="29">
        <v>1</v>
      </c>
      <c r="AF145" s="13" t="str">
        <f t="shared" si="6"/>
        <v>$G$56</v>
      </c>
      <c r="AG145" t="str">
        <f ca="1">IFERROR(ADDRESS(ROW(OFFSET(INDIRECT($AF145), IF(COUNTA($AF145:AF145)&lt;=$AA145-1, COUNTA($AF145:AF145), ""), 0)), COLUMN(INDIRECT($AF145))), "")</f>
        <v/>
      </c>
      <c r="AH145" t="str">
        <f ca="1">IFERROR(ADDRESS(ROW(OFFSET(INDIRECT($AF145), IF(COUNTA($AF145:AG145)&lt;=$AA145-1, COUNTA($AF145:AG145), ""), 0)), COLUMN(INDIRECT($AF145))), "")</f>
        <v/>
      </c>
      <c r="AI145" t="str">
        <f ca="1">IFERROR(ADDRESS(ROW(OFFSET(INDIRECT($AF145), IF(COUNTA($AF145:AH145)&lt;=$AA145-1, COUNTA($AF145:AH145), ""), 0)), COLUMN(INDIRECT($AF145))), "")</f>
        <v/>
      </c>
      <c r="AJ145" t="str">
        <f ca="1">IFERROR(ADDRESS(ROW(OFFSET(INDIRECT($AF145), IF(COUNTA($AF145:AI145)&lt;=$AA145-1, COUNTA($AF145:AI145), ""), 0)), COLUMN(INDIRECT($AF145))), "")</f>
        <v/>
      </c>
      <c r="AK145" t="str">
        <f t="shared" si="7"/>
        <v>$G$56</v>
      </c>
    </row>
    <row r="146" spans="26:37" x14ac:dyDescent="0.25">
      <c r="Z146" s="14">
        <v>137</v>
      </c>
      <c r="AA146" s="14">
        <v>1</v>
      </c>
      <c r="AB146" s="14">
        <v>20</v>
      </c>
      <c r="AC146" s="29">
        <v>4</v>
      </c>
      <c r="AD146" s="29">
        <v>22</v>
      </c>
      <c r="AE146" s="29">
        <v>4</v>
      </c>
      <c r="AF146" s="13" t="str">
        <f t="shared" si="6"/>
        <v>$J$31</v>
      </c>
      <c r="AG146" t="str">
        <f ca="1">IFERROR(ADDRESS(ROW(OFFSET(INDIRECT($AF146), IF(COUNTA($AF146:AF146)&lt;=$AA146-1, COUNTA($AF146:AF146), ""), 0)), COLUMN(INDIRECT($AF146))), "")</f>
        <v/>
      </c>
      <c r="AH146" t="str">
        <f ca="1">IFERROR(ADDRESS(ROW(OFFSET(INDIRECT($AF146), IF(COUNTA($AF146:AG146)&lt;=$AA146-1, COUNTA($AF146:AG146), ""), 0)), COLUMN(INDIRECT($AF146))), "")</f>
        <v/>
      </c>
      <c r="AI146" t="str">
        <f ca="1">IFERROR(ADDRESS(ROW(OFFSET(INDIRECT($AF146), IF(COUNTA($AF146:AH146)&lt;=$AA146-1, COUNTA($AF146:AH146), ""), 0)), COLUMN(INDIRECT($AF146))), "")</f>
        <v/>
      </c>
      <c r="AJ146" t="str">
        <f ca="1">IFERROR(ADDRESS(ROW(OFFSET(INDIRECT($AF146), IF(COUNTA($AF146:AI146)&lt;=$AA146-1, COUNTA($AF146:AI146), ""), 0)), COLUMN(INDIRECT($AF146))), "")</f>
        <v/>
      </c>
      <c r="AK146" t="str">
        <f t="shared" si="7"/>
        <v>$J$31</v>
      </c>
    </row>
    <row r="147" spans="26:37" x14ac:dyDescent="0.25">
      <c r="Z147" s="14">
        <v>138</v>
      </c>
      <c r="AA147" s="14">
        <v>2</v>
      </c>
      <c r="AB147" s="14">
        <v>12</v>
      </c>
      <c r="AC147" s="29" t="s">
        <v>0</v>
      </c>
      <c r="AD147" s="29"/>
      <c r="AE147" s="29"/>
      <c r="AF147" s="13" t="str">
        <f t="shared" si="6"/>
        <v/>
      </c>
      <c r="AG147" t="str">
        <f ca="1">IFERROR(ADDRESS(ROW(OFFSET(INDIRECT($AF147), IF(COUNTA($AF147:AF147)&lt;=$AA147-1, COUNTA($AF147:AF147), ""), 0)), COLUMN(INDIRECT($AF147))), "")</f>
        <v/>
      </c>
      <c r="AH147" t="str">
        <f ca="1">IFERROR(ADDRESS(ROW(OFFSET(INDIRECT($AF147), IF(COUNTA($AF147:AG147)&lt;=$AA147-1, COUNTA($AF147:AG147), ""), 0)), COLUMN(INDIRECT($AF147))), "")</f>
        <v/>
      </c>
      <c r="AI147" t="str">
        <f ca="1">IFERROR(ADDRESS(ROW(OFFSET(INDIRECT($AF147), IF(COUNTA($AF147:AH147)&lt;=$AA147-1, COUNTA($AF147:AH147), ""), 0)), COLUMN(INDIRECT($AF147))), "")</f>
        <v/>
      </c>
      <c r="AJ147" t="str">
        <f ca="1">IFERROR(ADDRESS(ROW(OFFSET(INDIRECT($AF147), IF(COUNTA($AF147:AI147)&lt;=$AA147-1, COUNTA($AF147:AI147), ""), 0)), COLUMN(INDIRECT($AF147))), "")</f>
        <v/>
      </c>
      <c r="AK147" t="str">
        <f t="shared" ca="1" si="7"/>
        <v/>
      </c>
    </row>
    <row r="148" spans="26:37" x14ac:dyDescent="0.25">
      <c r="Z148" s="14">
        <v>139</v>
      </c>
      <c r="AA148" s="14">
        <v>3</v>
      </c>
      <c r="AB148" s="14">
        <v>48</v>
      </c>
      <c r="AC148" s="29">
        <v>9</v>
      </c>
      <c r="AD148" s="29">
        <v>57</v>
      </c>
      <c r="AE148" s="29">
        <v>5</v>
      </c>
      <c r="AF148" s="13" t="str">
        <f t="shared" si="6"/>
        <v>$O$66</v>
      </c>
      <c r="AG148" t="str">
        <f ca="1">IFERROR(ADDRESS(ROW(OFFSET(INDIRECT($AF148), IF(COUNTA($AF148:AF148)&lt;=$AA148-1, COUNTA($AF148:AF148), ""), 0)), COLUMN(INDIRECT($AF148))), "")</f>
        <v>$O$67</v>
      </c>
      <c r="AH148" t="str">
        <f ca="1">IFERROR(ADDRESS(ROW(OFFSET(INDIRECT($AF148), IF(COUNTA($AF148:AG148)&lt;=$AA148-1, COUNTA($AF148:AG148), ""), 0)), COLUMN(INDIRECT($AF148))), "")</f>
        <v>$O$68</v>
      </c>
      <c r="AI148" t="str">
        <f ca="1">IFERROR(ADDRESS(ROW(OFFSET(INDIRECT($AF148), IF(COUNTA($AF148:AH148)&lt;=$AA148-1, COUNTA($AF148:AH148), ""), 0)), COLUMN(INDIRECT($AF148))), "")</f>
        <v/>
      </c>
      <c r="AJ148" t="str">
        <f ca="1">IFERROR(ADDRESS(ROW(OFFSET(INDIRECT($AF148), IF(COUNTA($AF148:AI148)&lt;=$AA148-1, COUNTA($AF148:AI148), ""), 0)), COLUMN(INDIRECT($AF148))), "")</f>
        <v/>
      </c>
      <c r="AK148" t="str">
        <f t="shared" ca="1" si="7"/>
        <v>$O$68</v>
      </c>
    </row>
    <row r="149" spans="26:37" x14ac:dyDescent="0.25">
      <c r="Z149" s="14">
        <v>140</v>
      </c>
      <c r="AA149" s="14">
        <v>2</v>
      </c>
      <c r="AB149" s="14">
        <v>28</v>
      </c>
      <c r="AC149" s="29">
        <v>5</v>
      </c>
      <c r="AD149" s="29">
        <v>0</v>
      </c>
      <c r="AE149" s="29">
        <v>5</v>
      </c>
      <c r="AF149" s="13" t="str">
        <f t="shared" si="6"/>
        <v>$K$9</v>
      </c>
      <c r="AG149" t="str">
        <f ca="1">IFERROR(ADDRESS(ROW(OFFSET(INDIRECT($AF149), IF(COUNTA($AF149:AF149)&lt;=$AA149-1, COUNTA($AF149:AF149), ""), 0)), COLUMN(INDIRECT($AF149))), "")</f>
        <v>$K$10</v>
      </c>
      <c r="AH149" t="str">
        <f ca="1">IFERROR(ADDRESS(ROW(OFFSET(INDIRECT($AF149), IF(COUNTA($AF149:AG149)&lt;=$AA149-1, COUNTA($AF149:AG149), ""), 0)), COLUMN(INDIRECT($AF149))), "")</f>
        <v/>
      </c>
      <c r="AI149" t="str">
        <f ca="1">IFERROR(ADDRESS(ROW(OFFSET(INDIRECT($AF149), IF(COUNTA($AF149:AH149)&lt;=$AA149-1, COUNTA($AF149:AH149), ""), 0)), COLUMN(INDIRECT($AF149))), "")</f>
        <v/>
      </c>
      <c r="AJ149" t="str">
        <f ca="1">IFERROR(ADDRESS(ROW(OFFSET(INDIRECT($AF149), IF(COUNTA($AF149:AI149)&lt;=$AA149-1, COUNTA($AF149:AI149), ""), 0)), COLUMN(INDIRECT($AF149))), "")</f>
        <v/>
      </c>
      <c r="AK149" t="str">
        <f t="shared" ca="1" si="7"/>
        <v>$K$10</v>
      </c>
    </row>
    <row r="150" spans="26:37" x14ac:dyDescent="0.25">
      <c r="Z150" s="14">
        <v>141</v>
      </c>
      <c r="AA150" s="14">
        <v>3</v>
      </c>
      <c r="AB150" s="14">
        <v>33</v>
      </c>
      <c r="AC150" s="29">
        <v>4</v>
      </c>
      <c r="AD150" s="29">
        <v>91</v>
      </c>
      <c r="AE150" s="29">
        <v>37</v>
      </c>
      <c r="AF150" s="13" t="str">
        <f t="shared" si="6"/>
        <v>$J$100</v>
      </c>
      <c r="AG150" t="str">
        <f ca="1">IFERROR(ADDRESS(ROW(OFFSET(INDIRECT($AF150), IF(COUNTA($AF150:AF150)&lt;=$AA150-1, COUNTA($AF150:AF150), ""), 0)), COLUMN(INDIRECT($AF150))), "")</f>
        <v>$J$101</v>
      </c>
      <c r="AH150" t="str">
        <f ca="1">IFERROR(ADDRESS(ROW(OFFSET(INDIRECT($AF150), IF(COUNTA($AF150:AG150)&lt;=$AA150-1, COUNTA($AF150:AG150), ""), 0)), COLUMN(INDIRECT($AF150))), "")</f>
        <v>$J$102</v>
      </c>
      <c r="AI150" t="str">
        <f ca="1">IFERROR(ADDRESS(ROW(OFFSET(INDIRECT($AF150), IF(COUNTA($AF150:AH150)&lt;=$AA150-1, COUNTA($AF150:AH150), ""), 0)), COLUMN(INDIRECT($AF150))), "")</f>
        <v/>
      </c>
      <c r="AJ150" t="str">
        <f ca="1">IFERROR(ADDRESS(ROW(OFFSET(INDIRECT($AF150), IF(COUNTA($AF150:AI150)&lt;=$AA150-1, COUNTA($AF150:AI150), ""), 0)), COLUMN(INDIRECT($AF150))), "")</f>
        <v/>
      </c>
      <c r="AK150" t="str">
        <f t="shared" ca="1" si="7"/>
        <v>$J$102</v>
      </c>
    </row>
    <row r="151" spans="26:37" x14ac:dyDescent="0.25">
      <c r="Z151" s="14">
        <v>142</v>
      </c>
      <c r="AA151" s="14">
        <v>3</v>
      </c>
      <c r="AB151" s="14">
        <v>27</v>
      </c>
      <c r="AC151" s="29">
        <v>11</v>
      </c>
      <c r="AD151" s="29">
        <v>63</v>
      </c>
      <c r="AE151" s="29">
        <v>40</v>
      </c>
      <c r="AF151" s="13" t="str">
        <f t="shared" si="6"/>
        <v>$Q$72</v>
      </c>
      <c r="AG151" t="str">
        <f ca="1">IFERROR(ADDRESS(ROW(OFFSET(INDIRECT($AF151), IF(COUNTA($AF151:AF151)&lt;=$AA151-1, COUNTA($AF151:AF151), ""), 0)), COLUMN(INDIRECT($AF151))), "")</f>
        <v>$Q$73</v>
      </c>
      <c r="AH151" t="str">
        <f ca="1">IFERROR(ADDRESS(ROW(OFFSET(INDIRECT($AF151), IF(COUNTA($AF151:AG151)&lt;=$AA151-1, COUNTA($AF151:AG151), ""), 0)), COLUMN(INDIRECT($AF151))), "")</f>
        <v>$Q$74</v>
      </c>
      <c r="AI151" t="str">
        <f ca="1">IFERROR(ADDRESS(ROW(OFFSET(INDIRECT($AF151), IF(COUNTA($AF151:AH151)&lt;=$AA151-1, COUNTA($AF151:AH151), ""), 0)), COLUMN(INDIRECT($AF151))), "")</f>
        <v/>
      </c>
      <c r="AJ151" t="str">
        <f ca="1">IFERROR(ADDRESS(ROW(OFFSET(INDIRECT($AF151), IF(COUNTA($AF151:AI151)&lt;=$AA151-1, COUNTA($AF151:AI151), ""), 0)), COLUMN(INDIRECT($AF151))), "")</f>
        <v/>
      </c>
      <c r="AK151" t="str">
        <f t="shared" ca="1" si="7"/>
        <v>$Q$74</v>
      </c>
    </row>
    <row r="152" spans="26:37" x14ac:dyDescent="0.25">
      <c r="Z152" s="14">
        <v>143</v>
      </c>
      <c r="AA152" s="14">
        <v>4</v>
      </c>
      <c r="AB152" s="14">
        <v>20</v>
      </c>
      <c r="AC152" s="29" t="s">
        <v>0</v>
      </c>
      <c r="AD152" s="29"/>
      <c r="AE152" s="29"/>
      <c r="AF152" s="13" t="str">
        <f t="shared" si="6"/>
        <v/>
      </c>
      <c r="AG152" t="str">
        <f ca="1">IFERROR(ADDRESS(ROW(OFFSET(INDIRECT($AF152), IF(COUNTA($AF152:AF152)&lt;=$AA152-1, COUNTA($AF152:AF152), ""), 0)), COLUMN(INDIRECT($AF152))), "")</f>
        <v/>
      </c>
      <c r="AH152" t="str">
        <f ca="1">IFERROR(ADDRESS(ROW(OFFSET(INDIRECT($AF152), IF(COUNTA($AF152:AG152)&lt;=$AA152-1, COUNTA($AF152:AG152), ""), 0)), COLUMN(INDIRECT($AF152))), "")</f>
        <v/>
      </c>
      <c r="AI152" t="str">
        <f ca="1">IFERROR(ADDRESS(ROW(OFFSET(INDIRECT($AF152), IF(COUNTA($AF152:AH152)&lt;=$AA152-1, COUNTA($AF152:AH152), ""), 0)), COLUMN(INDIRECT($AF152))), "")</f>
        <v/>
      </c>
      <c r="AJ152" t="str">
        <f ca="1">IFERROR(ADDRESS(ROW(OFFSET(INDIRECT($AF152), IF(COUNTA($AF152:AI152)&lt;=$AA152-1, COUNTA($AF152:AI152), ""), 0)), COLUMN(INDIRECT($AF152))), "")</f>
        <v/>
      </c>
      <c r="AK152" t="str">
        <f t="shared" ca="1" si="7"/>
        <v/>
      </c>
    </row>
    <row r="153" spans="26:37" x14ac:dyDescent="0.25">
      <c r="Z153" s="14">
        <v>144</v>
      </c>
      <c r="AA153" s="14">
        <v>5</v>
      </c>
      <c r="AB153" s="14">
        <v>65</v>
      </c>
      <c r="AC153" s="29">
        <v>9</v>
      </c>
      <c r="AD153" s="29">
        <v>29</v>
      </c>
      <c r="AE153" s="29">
        <v>44</v>
      </c>
      <c r="AF153" s="13" t="str">
        <f t="shared" si="6"/>
        <v>$O$38</v>
      </c>
      <c r="AG153" t="str">
        <f ca="1">IFERROR(ADDRESS(ROW(OFFSET(INDIRECT($AF153), IF(COUNTA($AF153:AF153)&lt;=$AA153-1, COUNTA($AF153:AF153), ""), 0)), COLUMN(INDIRECT($AF153))), "")</f>
        <v>$O$39</v>
      </c>
      <c r="AH153" t="str">
        <f ca="1">IFERROR(ADDRESS(ROW(OFFSET(INDIRECT($AF153), IF(COUNTA($AF153:AG153)&lt;=$AA153-1, COUNTA($AF153:AG153), ""), 0)), COLUMN(INDIRECT($AF153))), "")</f>
        <v>$O$40</v>
      </c>
      <c r="AI153" t="str">
        <f ca="1">IFERROR(ADDRESS(ROW(OFFSET(INDIRECT($AF153), IF(COUNTA($AF153:AH153)&lt;=$AA153-1, COUNTA($AF153:AH153), ""), 0)), COLUMN(INDIRECT($AF153))), "")</f>
        <v>$O$41</v>
      </c>
      <c r="AJ153" t="str">
        <f ca="1">IFERROR(ADDRESS(ROW(OFFSET(INDIRECT($AF153), IF(COUNTA($AF153:AI153)&lt;=$AA153-1, COUNTA($AF153:AI153), ""), 0)), COLUMN(INDIRECT($AF153))), "")</f>
        <v>$O$42</v>
      </c>
      <c r="AK153" t="str">
        <f t="shared" ca="1" si="7"/>
        <v>$O$42</v>
      </c>
    </row>
    <row r="154" spans="26:37" x14ac:dyDescent="0.25">
      <c r="Z154" s="14">
        <v>145</v>
      </c>
      <c r="AA154" s="14">
        <v>4</v>
      </c>
      <c r="AB154" s="14">
        <v>64</v>
      </c>
      <c r="AC154" s="29">
        <v>2</v>
      </c>
      <c r="AD154" s="29">
        <v>27</v>
      </c>
      <c r="AE154" s="29">
        <v>8</v>
      </c>
      <c r="AF154" s="13" t="str">
        <f t="shared" si="6"/>
        <v>$H$36</v>
      </c>
      <c r="AG154" t="str">
        <f ca="1">IFERROR(ADDRESS(ROW(OFFSET(INDIRECT($AF154), IF(COUNTA($AF154:AF154)&lt;=$AA154-1, COUNTA($AF154:AF154), ""), 0)), COLUMN(INDIRECT($AF154))), "")</f>
        <v>$H$37</v>
      </c>
      <c r="AH154" t="str">
        <f ca="1">IFERROR(ADDRESS(ROW(OFFSET(INDIRECT($AF154), IF(COUNTA($AF154:AG154)&lt;=$AA154-1, COUNTA($AF154:AG154), ""), 0)), COLUMN(INDIRECT($AF154))), "")</f>
        <v>$H$38</v>
      </c>
      <c r="AI154" t="str">
        <f ca="1">IFERROR(ADDRESS(ROW(OFFSET(INDIRECT($AF154), IF(COUNTA($AF154:AH154)&lt;=$AA154-1, COUNTA($AF154:AH154), ""), 0)), COLUMN(INDIRECT($AF154))), "")</f>
        <v>$H$39</v>
      </c>
      <c r="AJ154" t="str">
        <f ca="1">IFERROR(ADDRESS(ROW(OFFSET(INDIRECT($AF154), IF(COUNTA($AF154:AI154)&lt;=$AA154-1, COUNTA($AF154:AI154), ""), 0)), COLUMN(INDIRECT($AF154))), "")</f>
        <v/>
      </c>
      <c r="AK154" t="str">
        <f t="shared" ca="1" si="7"/>
        <v>$H$39</v>
      </c>
    </row>
    <row r="155" spans="26:37" x14ac:dyDescent="0.25">
      <c r="Z155" s="14">
        <v>146</v>
      </c>
      <c r="AA155" s="14">
        <v>4</v>
      </c>
      <c r="AB155" s="14">
        <v>40</v>
      </c>
      <c r="AC155" s="29">
        <v>12</v>
      </c>
      <c r="AD155" s="29">
        <v>65</v>
      </c>
      <c r="AE155" s="29">
        <v>27</v>
      </c>
      <c r="AF155" s="13" t="str">
        <f t="shared" si="6"/>
        <v>$R$74</v>
      </c>
      <c r="AG155" t="str">
        <f ca="1">IFERROR(ADDRESS(ROW(OFFSET(INDIRECT($AF155), IF(COUNTA($AF155:AF155)&lt;=$AA155-1, COUNTA($AF155:AF155), ""), 0)), COLUMN(INDIRECT($AF155))), "")</f>
        <v>$R$75</v>
      </c>
      <c r="AH155" t="str">
        <f ca="1">IFERROR(ADDRESS(ROW(OFFSET(INDIRECT($AF155), IF(COUNTA($AF155:AG155)&lt;=$AA155-1, COUNTA($AF155:AG155), ""), 0)), COLUMN(INDIRECT($AF155))), "")</f>
        <v>$R$76</v>
      </c>
      <c r="AI155" t="str">
        <f ca="1">IFERROR(ADDRESS(ROW(OFFSET(INDIRECT($AF155), IF(COUNTA($AF155:AH155)&lt;=$AA155-1, COUNTA($AF155:AH155), ""), 0)), COLUMN(INDIRECT($AF155))), "")</f>
        <v>$R$77</v>
      </c>
      <c r="AJ155" t="str">
        <f ca="1">IFERROR(ADDRESS(ROW(OFFSET(INDIRECT($AF155), IF(COUNTA($AF155:AI155)&lt;=$AA155-1, COUNTA($AF155:AI155), ""), 0)), COLUMN(INDIRECT($AF155))), "")</f>
        <v/>
      </c>
      <c r="AK155" t="str">
        <f t="shared" ca="1" si="7"/>
        <v>$R$77</v>
      </c>
    </row>
    <row r="156" spans="26:37" x14ac:dyDescent="0.25">
      <c r="Z156" s="14">
        <v>147</v>
      </c>
      <c r="AA156" s="14">
        <v>1</v>
      </c>
      <c r="AB156" s="14">
        <v>15</v>
      </c>
      <c r="AC156" s="29" t="s">
        <v>0</v>
      </c>
      <c r="AD156" s="29"/>
      <c r="AE156" s="29"/>
      <c r="AF156" s="13" t="str">
        <f t="shared" si="6"/>
        <v/>
      </c>
      <c r="AG156" t="str">
        <f ca="1">IFERROR(ADDRESS(ROW(OFFSET(INDIRECT($AF156), IF(COUNTA($AF156:AF156)&lt;=$AA156-1, COUNTA($AF156:AF156), ""), 0)), COLUMN(INDIRECT($AF156))), "")</f>
        <v/>
      </c>
      <c r="AH156" t="str">
        <f ca="1">IFERROR(ADDRESS(ROW(OFFSET(INDIRECT($AF156), IF(COUNTA($AF156:AG156)&lt;=$AA156-1, COUNTA($AF156:AG156), ""), 0)), COLUMN(INDIRECT($AF156))), "")</f>
        <v/>
      </c>
      <c r="AI156" t="str">
        <f ca="1">IFERROR(ADDRESS(ROW(OFFSET(INDIRECT($AF156), IF(COUNTA($AF156:AH156)&lt;=$AA156-1, COUNTA($AF156:AH156), ""), 0)), COLUMN(INDIRECT($AF156))), "")</f>
        <v/>
      </c>
      <c r="AJ156" t="str">
        <f ca="1">IFERROR(ADDRESS(ROW(OFFSET(INDIRECT($AF156), IF(COUNTA($AF156:AI156)&lt;=$AA156-1, COUNTA($AF156:AI156), ""), 0)), COLUMN(INDIRECT($AF156))), "")</f>
        <v/>
      </c>
      <c r="AK156" t="str">
        <f t="shared" si="7"/>
        <v/>
      </c>
    </row>
    <row r="157" spans="26:37" x14ac:dyDescent="0.25">
      <c r="Z157" s="14">
        <v>148</v>
      </c>
      <c r="AA157" s="14">
        <v>2</v>
      </c>
      <c r="AB157" s="14">
        <v>20</v>
      </c>
      <c r="AC157" s="29" t="s">
        <v>0</v>
      </c>
      <c r="AD157" s="29"/>
      <c r="AE157" s="29"/>
      <c r="AF157" s="13" t="str">
        <f t="shared" si="6"/>
        <v/>
      </c>
      <c r="AG157" t="str">
        <f ca="1">IFERROR(ADDRESS(ROW(OFFSET(INDIRECT($AF157), IF(COUNTA($AF157:AF157)&lt;=$AA157-1, COUNTA($AF157:AF157), ""), 0)), COLUMN(INDIRECT($AF157))), "")</f>
        <v/>
      </c>
      <c r="AH157" t="str">
        <f ca="1">IFERROR(ADDRESS(ROW(OFFSET(INDIRECT($AF157), IF(COUNTA($AF157:AG157)&lt;=$AA157-1, COUNTA($AF157:AG157), ""), 0)), COLUMN(INDIRECT($AF157))), "")</f>
        <v/>
      </c>
      <c r="AI157" t="str">
        <f ca="1">IFERROR(ADDRESS(ROW(OFFSET(INDIRECT($AF157), IF(COUNTA($AF157:AH157)&lt;=$AA157-1, COUNTA($AF157:AH157), ""), 0)), COLUMN(INDIRECT($AF157))), "")</f>
        <v/>
      </c>
      <c r="AJ157" s="27" t="str">
        <f ca="1">IFERROR(ADDRESS(ROW(OFFSET(INDIRECT($AF157), IF(COUNTA($AF157:AI157)&lt;=$AA157-1, COUNTA($AF157:AI157), ""), 0)), COLUMN(INDIRECT($AF157))), "")</f>
        <v/>
      </c>
      <c r="AK157" t="str">
        <f t="shared" ca="1" si="7"/>
        <v/>
      </c>
    </row>
    <row r="158" spans="26:37" x14ac:dyDescent="0.25">
      <c r="Z158" s="14">
        <v>149</v>
      </c>
      <c r="AA158" s="14">
        <v>5</v>
      </c>
      <c r="AB158" s="14">
        <v>80</v>
      </c>
      <c r="AC158" s="29">
        <v>10</v>
      </c>
      <c r="AD158" s="29">
        <v>10</v>
      </c>
      <c r="AE158" s="29">
        <v>42</v>
      </c>
      <c r="AF158" s="13" t="str">
        <f t="shared" si="6"/>
        <v>$P$19</v>
      </c>
      <c r="AG158" t="str">
        <f ca="1">IFERROR(ADDRESS(ROW(OFFSET(INDIRECT($AF158), IF(COUNTA($AF158:AF158)&lt;=$AA158-1, COUNTA($AF158:AF158), ""), 0)), COLUMN(INDIRECT($AF158))), "")</f>
        <v>$P$20</v>
      </c>
      <c r="AH158" t="str">
        <f ca="1">IFERROR(ADDRESS(ROW(OFFSET(INDIRECT($AF158), IF(COUNTA($AF158:AG158)&lt;=$AA158-1, COUNTA($AF158:AG158), ""), 0)), COLUMN(INDIRECT($AF158))), "")</f>
        <v>$P$21</v>
      </c>
      <c r="AI158" t="str">
        <f ca="1">IFERROR(ADDRESS(ROW(OFFSET(INDIRECT($AF158), IF(COUNTA($AF158:AH158)&lt;=$AA158-1, COUNTA($AF158:AH158), ""), 0)), COLUMN(INDIRECT($AF158))), "")</f>
        <v>$P$22</v>
      </c>
      <c r="AJ158" s="27" t="str">
        <f ca="1">IFERROR(ADDRESS(ROW(OFFSET(INDIRECT($AF158), IF(COUNTA($AF158:AI158)&lt;=$AA158-1, COUNTA($AF158:AI158), ""), 0)), COLUMN(INDIRECT($AF158))), "")</f>
        <v>$P$23</v>
      </c>
      <c r="AK158" t="str">
        <f t="shared" ca="1" si="7"/>
        <v>$P$23</v>
      </c>
    </row>
    <row r="159" spans="26:37" x14ac:dyDescent="0.25">
      <c r="Z159" s="14">
        <v>150</v>
      </c>
      <c r="AA159" s="14">
        <v>2</v>
      </c>
      <c r="AB159" s="14">
        <v>18</v>
      </c>
      <c r="AC159" s="29" t="s">
        <v>0</v>
      </c>
      <c r="AD159" s="29"/>
      <c r="AE159" s="29"/>
      <c r="AF159" s="13" t="str">
        <f t="shared" si="6"/>
        <v/>
      </c>
      <c r="AG159" t="str">
        <f ca="1">IFERROR(ADDRESS(ROW(OFFSET(INDIRECT($AF159), IF(COUNTA($AF159:AF159)&lt;=$AA159-1, COUNTA($AF159:AF159), ""), 0)), COLUMN(INDIRECT($AF159))), "")</f>
        <v/>
      </c>
      <c r="AH159" t="str">
        <f ca="1">IFERROR(ADDRESS(ROW(OFFSET(INDIRECT($AF159), IF(COUNTA($AF159:AG159)&lt;=$AA159-1, COUNTA($AF159:AG159), ""), 0)), COLUMN(INDIRECT($AF159))), "")</f>
        <v/>
      </c>
      <c r="AI159" t="str">
        <f ca="1">IFERROR(ADDRESS(ROW(OFFSET(INDIRECT($AF159), IF(COUNTA($AF159:AH159)&lt;=$AA159-1, COUNTA($AF159:AH159), ""), 0)), COLUMN(INDIRECT($AF159))), "")</f>
        <v/>
      </c>
      <c r="AJ159" s="27" t="str">
        <f ca="1">IFERROR(ADDRESS(ROW(OFFSET(INDIRECT($AF159), IF(COUNTA($AF159:AI159)&lt;=$AA159-1, COUNTA($AF159:AI159), ""), 0)), COLUMN(INDIRECT($AF159))), "")</f>
        <v/>
      </c>
      <c r="AK159" t="str">
        <f t="shared" ca="1" si="7"/>
        <v/>
      </c>
    </row>
    <row r="160" spans="26:37" x14ac:dyDescent="0.25">
      <c r="Z160" s="14">
        <v>151</v>
      </c>
      <c r="AA160" s="14">
        <v>3</v>
      </c>
      <c r="AB160" s="14">
        <v>33</v>
      </c>
      <c r="AC160" s="29">
        <v>5</v>
      </c>
      <c r="AD160" s="29">
        <v>93</v>
      </c>
      <c r="AE160" s="29">
        <v>38</v>
      </c>
      <c r="AF160" s="13" t="str">
        <f t="shared" si="6"/>
        <v>$K$102</v>
      </c>
      <c r="AG160" t="str">
        <f ca="1">IFERROR(ADDRESS(ROW(OFFSET(INDIRECT($AF160), IF(COUNTA($AF160:AF160)&lt;=$AA160-1, COUNTA($AF160:AF160), ""), 0)), COLUMN(INDIRECT($AF160))), "")</f>
        <v>$K$103</v>
      </c>
      <c r="AH160" t="str">
        <f ca="1">IFERROR(ADDRESS(ROW(OFFSET(INDIRECT($AF160), IF(COUNTA($AF160:AG160)&lt;=$AA160-1, COUNTA($AF160:AG160), ""), 0)), COLUMN(INDIRECT($AF160))), "")</f>
        <v>$K$104</v>
      </c>
      <c r="AI160" t="str">
        <f ca="1">IFERROR(ADDRESS(ROW(OFFSET(INDIRECT($AF160), IF(COUNTA($AF160:AH160)&lt;=$AA160-1, COUNTA($AF160:AH160), ""), 0)), COLUMN(INDIRECT($AF160))), "")</f>
        <v/>
      </c>
      <c r="AJ160" t="str">
        <f ca="1">IFERROR(ADDRESS(ROW(OFFSET(INDIRECT($AF160), IF(COUNTA($AF160:AI160)&lt;=$AA160-1, COUNTA($AF160:AI160), ""), 0)), COLUMN(INDIRECT($AF160))), "")</f>
        <v/>
      </c>
      <c r="AK160" t="str">
        <f t="shared" ca="1" si="7"/>
        <v>$K$104</v>
      </c>
    </row>
    <row r="161" spans="26:37" x14ac:dyDescent="0.25">
      <c r="Z161" s="14">
        <v>152</v>
      </c>
      <c r="AA161" s="14">
        <v>2</v>
      </c>
      <c r="AB161" s="14">
        <v>14</v>
      </c>
      <c r="AC161" s="29" t="s">
        <v>0</v>
      </c>
      <c r="AD161" s="29"/>
      <c r="AE161" s="29"/>
      <c r="AF161" s="13" t="str">
        <f t="shared" si="6"/>
        <v/>
      </c>
      <c r="AG161" t="str">
        <f ca="1">IFERROR(ADDRESS(ROW(OFFSET(INDIRECT($AF161), IF(COUNTA($AF161:AF161)&lt;=$AA161-1, COUNTA($AF161:AF161), ""), 0)), COLUMN(INDIRECT($AF161))), "")</f>
        <v/>
      </c>
      <c r="AH161" t="str">
        <f ca="1">IFERROR(ADDRESS(ROW(OFFSET(INDIRECT($AF161), IF(COUNTA($AF161:AG161)&lt;=$AA161-1, COUNTA($AF161:AG161), ""), 0)), COLUMN(INDIRECT($AF161))), "")</f>
        <v/>
      </c>
      <c r="AI161" t="str">
        <f ca="1">IFERROR(ADDRESS(ROW(OFFSET(INDIRECT($AF161), IF(COUNTA($AF161:AH161)&lt;=$AA161-1, COUNTA($AF161:AH161), ""), 0)), COLUMN(INDIRECT($AF161))), "")</f>
        <v/>
      </c>
      <c r="AJ161" t="str">
        <f ca="1">IFERROR(ADDRESS(ROW(OFFSET(INDIRECT($AF161), IF(COUNTA($AF161:AI161)&lt;=$AA161-1, COUNTA($AF161:AI161), ""), 0)), COLUMN(INDIRECT($AF161))), "")</f>
        <v/>
      </c>
      <c r="AK161" t="str">
        <f t="shared" ca="1" si="7"/>
        <v/>
      </c>
    </row>
    <row r="162" spans="26:37" x14ac:dyDescent="0.25">
      <c r="Z162" s="14">
        <v>153</v>
      </c>
      <c r="AA162" s="14">
        <v>3</v>
      </c>
      <c r="AB162" s="14">
        <v>60</v>
      </c>
      <c r="AC162" s="29">
        <v>14</v>
      </c>
      <c r="AD162" s="29">
        <v>33</v>
      </c>
      <c r="AE162" s="29">
        <v>20</v>
      </c>
      <c r="AF162" s="13" t="str">
        <f t="shared" si="6"/>
        <v>$T$42</v>
      </c>
      <c r="AG162" t="str">
        <f ca="1">IFERROR(ADDRESS(ROW(OFFSET(INDIRECT($AF162), IF(COUNTA($AF162:AF162)&lt;=$AA162-1, COUNTA($AF162:AF162), ""), 0)), COLUMN(INDIRECT($AF162))), "")</f>
        <v>$T$43</v>
      </c>
      <c r="AH162" t="str">
        <f ca="1">IFERROR(ADDRESS(ROW(OFFSET(INDIRECT($AF162), IF(COUNTA($AF162:AG162)&lt;=$AA162-1, COUNTA($AF162:AG162), ""), 0)), COLUMN(INDIRECT($AF162))), "")</f>
        <v>$T$44</v>
      </c>
      <c r="AI162" t="str">
        <f ca="1">IFERROR(ADDRESS(ROW(OFFSET(INDIRECT($AF162), IF(COUNTA($AF162:AH162)&lt;=$AA162-1, COUNTA($AF162:AH162), ""), 0)), COLUMN(INDIRECT($AF162))), "")</f>
        <v/>
      </c>
      <c r="AJ162" t="str">
        <f ca="1">IFERROR(ADDRESS(ROW(OFFSET(INDIRECT($AF162), IF(COUNTA($AF162:AI162)&lt;=$AA162-1, COUNTA($AF162:AI162), ""), 0)), COLUMN(INDIRECT($AF162))), "")</f>
        <v/>
      </c>
      <c r="AK162" t="str">
        <f t="shared" ca="1" si="7"/>
        <v>$T$44</v>
      </c>
    </row>
    <row r="163" spans="26:37" x14ac:dyDescent="0.25">
      <c r="Z163" s="14">
        <v>154</v>
      </c>
      <c r="AA163" s="14">
        <v>4</v>
      </c>
      <c r="AB163" s="14">
        <v>76</v>
      </c>
      <c r="AC163" s="29">
        <v>0</v>
      </c>
      <c r="AD163" s="29">
        <v>16</v>
      </c>
      <c r="AE163" s="29">
        <v>3</v>
      </c>
      <c r="AF163" s="13" t="str">
        <f t="shared" si="6"/>
        <v>$F$25</v>
      </c>
      <c r="AG163" t="str">
        <f ca="1">IFERROR(ADDRESS(ROW(OFFSET(INDIRECT($AF163), IF(COUNTA($AF163:AF163)&lt;=$AA163-1, COUNTA($AF163:AF163), ""), 0)), COLUMN(INDIRECT($AF163))), "")</f>
        <v>$F$26</v>
      </c>
      <c r="AH163" t="str">
        <f ca="1">IFERROR(ADDRESS(ROW(OFFSET(INDIRECT($AF163), IF(COUNTA($AF163:AG163)&lt;=$AA163-1, COUNTA($AF163:AG163), ""), 0)), COLUMN(INDIRECT($AF163))), "")</f>
        <v>$F$27</v>
      </c>
      <c r="AI163" t="str">
        <f ca="1">IFERROR(ADDRESS(ROW(OFFSET(INDIRECT($AF163), IF(COUNTA($AF163:AH163)&lt;=$AA163-1, COUNTA($AF163:AH163), ""), 0)), COLUMN(INDIRECT($AF163))), "")</f>
        <v>$F$28</v>
      </c>
      <c r="AJ163" t="str">
        <f ca="1">IFERROR(ADDRESS(ROW(OFFSET(INDIRECT($AF163), IF(COUNTA($AF163:AI163)&lt;=$AA163-1, COUNTA($AF163:AI163), ""), 0)), COLUMN(INDIRECT($AF163))), "")</f>
        <v/>
      </c>
      <c r="AK163" t="str">
        <f t="shared" ca="1" si="7"/>
        <v>$F$28</v>
      </c>
    </row>
    <row r="164" spans="26:37" x14ac:dyDescent="0.25">
      <c r="Z164" s="14">
        <v>155</v>
      </c>
      <c r="AA164" s="14">
        <v>4</v>
      </c>
      <c r="AB164" s="14">
        <v>36</v>
      </c>
      <c r="AC164" s="29">
        <v>14</v>
      </c>
      <c r="AD164" s="29">
        <v>70</v>
      </c>
      <c r="AE164" s="29">
        <v>16</v>
      </c>
      <c r="AF164" s="13" t="str">
        <f t="shared" si="6"/>
        <v>$T$79</v>
      </c>
      <c r="AG164" t="str">
        <f ca="1">IFERROR(ADDRESS(ROW(OFFSET(INDIRECT($AF164), IF(COUNTA($AF164:AF164)&lt;=$AA164-1, COUNTA($AF164:AF164), ""), 0)), COLUMN(INDIRECT($AF164))), "")</f>
        <v>$T$80</v>
      </c>
      <c r="AH164" t="str">
        <f ca="1">IFERROR(ADDRESS(ROW(OFFSET(INDIRECT($AF164), IF(COUNTA($AF164:AG164)&lt;=$AA164-1, COUNTA($AF164:AG164), ""), 0)), COLUMN(INDIRECT($AF164))), "")</f>
        <v>$T$81</v>
      </c>
      <c r="AI164" t="str">
        <f ca="1">IFERROR(ADDRESS(ROW(OFFSET(INDIRECT($AF164), IF(COUNTA($AF164:AH164)&lt;=$AA164-1, COUNTA($AF164:AH164), ""), 0)), COLUMN(INDIRECT($AF164))), "")</f>
        <v>$T$82</v>
      </c>
      <c r="AJ164" t="str">
        <f ca="1">IFERROR(ADDRESS(ROW(OFFSET(INDIRECT($AF164), IF(COUNTA($AF164:AI164)&lt;=$AA164-1, COUNTA($AF164:AI164), ""), 0)), COLUMN(INDIRECT($AF164))), "")</f>
        <v/>
      </c>
      <c r="AK164" t="str">
        <f t="shared" ca="1" si="7"/>
        <v>$T$82</v>
      </c>
    </row>
    <row r="165" spans="26:37" x14ac:dyDescent="0.25">
      <c r="Z165" s="14">
        <v>156</v>
      </c>
      <c r="AA165" s="14">
        <v>3</v>
      </c>
      <c r="AB165" s="14">
        <v>15</v>
      </c>
      <c r="AC165" s="29" t="s">
        <v>0</v>
      </c>
      <c r="AD165" s="29"/>
      <c r="AE165" s="29"/>
      <c r="AF165" s="13" t="str">
        <f t="shared" si="6"/>
        <v/>
      </c>
      <c r="AG165" t="str">
        <f ca="1">IFERROR(ADDRESS(ROW(OFFSET(INDIRECT($AF165), IF(COUNTA($AF165:AF165)&lt;=$AA165-1, COUNTA($AF165:AF165), ""), 0)), COLUMN(INDIRECT($AF165))), "")</f>
        <v/>
      </c>
      <c r="AH165" t="str">
        <f ca="1">IFERROR(ADDRESS(ROW(OFFSET(INDIRECT($AF165), IF(COUNTA($AF165:AG165)&lt;=$AA165-1, COUNTA($AF165:AG165), ""), 0)), COLUMN(INDIRECT($AF165))), "")</f>
        <v/>
      </c>
      <c r="AI165" t="str">
        <f ca="1">IFERROR(ADDRESS(ROW(OFFSET(INDIRECT($AF165), IF(COUNTA($AF165:AH165)&lt;=$AA165-1, COUNTA($AF165:AH165), ""), 0)), COLUMN(INDIRECT($AF165))), "")</f>
        <v/>
      </c>
      <c r="AJ165" t="str">
        <f ca="1">IFERROR(ADDRESS(ROW(OFFSET(INDIRECT($AF165), IF(COUNTA($AF165:AI165)&lt;=$AA165-1, COUNTA($AF165:AI165), ""), 0)), COLUMN(INDIRECT($AF165))), "")</f>
        <v/>
      </c>
      <c r="AK165" t="str">
        <f t="shared" ca="1" si="7"/>
        <v/>
      </c>
    </row>
    <row r="166" spans="26:37" x14ac:dyDescent="0.25">
      <c r="Z166" s="14">
        <v>157</v>
      </c>
      <c r="AA166" s="14">
        <v>2</v>
      </c>
      <c r="AB166" s="14">
        <v>22</v>
      </c>
      <c r="AC166" s="29">
        <v>10</v>
      </c>
      <c r="AD166" s="29">
        <v>98</v>
      </c>
      <c r="AE166" s="29">
        <v>23</v>
      </c>
      <c r="AF166" s="13" t="str">
        <f t="shared" si="6"/>
        <v>$P$107</v>
      </c>
      <c r="AG166" t="str">
        <f ca="1">IFERROR(ADDRESS(ROW(OFFSET(INDIRECT($AF166), IF(COUNTA($AF166:AF166)&lt;=$AA166-1, COUNTA($AF166:AF166), ""), 0)), COLUMN(INDIRECT($AF166))), "")</f>
        <v>$P$108</v>
      </c>
      <c r="AH166" t="str">
        <f ca="1">IFERROR(ADDRESS(ROW(OFFSET(INDIRECT($AF166), IF(COUNTA($AF166:AG166)&lt;=$AA166-1, COUNTA($AF166:AG166), ""), 0)), COLUMN(INDIRECT($AF166))), "")</f>
        <v/>
      </c>
      <c r="AI166" t="str">
        <f ca="1">IFERROR(ADDRESS(ROW(OFFSET(INDIRECT($AF166), IF(COUNTA($AF166:AH166)&lt;=$AA166-1, COUNTA($AF166:AH166), ""), 0)), COLUMN(INDIRECT($AF166))), "")</f>
        <v/>
      </c>
      <c r="AJ166" t="str">
        <f ca="1">IFERROR(ADDRESS(ROW(OFFSET(INDIRECT($AF166), IF(COUNTA($AF166:AI166)&lt;=$AA166-1, COUNTA($AF166:AI166), ""), 0)), COLUMN(INDIRECT($AF166))), "")</f>
        <v/>
      </c>
      <c r="AK166" t="str">
        <f t="shared" ca="1" si="7"/>
        <v>$P$108</v>
      </c>
    </row>
    <row r="167" spans="26:37" x14ac:dyDescent="0.25">
      <c r="Z167" s="14">
        <v>158</v>
      </c>
      <c r="AA167" s="14">
        <v>3</v>
      </c>
      <c r="AB167" s="14">
        <v>45</v>
      </c>
      <c r="AC167" s="29">
        <v>14</v>
      </c>
      <c r="AD167" s="29">
        <v>52</v>
      </c>
      <c r="AE167" s="29">
        <v>26</v>
      </c>
      <c r="AF167" s="13" t="str">
        <f t="shared" si="6"/>
        <v>$T$61</v>
      </c>
      <c r="AG167" t="str">
        <f ca="1">IFERROR(ADDRESS(ROW(OFFSET(INDIRECT($AF167), IF(COUNTA($AF167:AF167)&lt;=$AA167-1, COUNTA($AF167:AF167), ""), 0)), COLUMN(INDIRECT($AF167))), "")</f>
        <v>$T$62</v>
      </c>
      <c r="AH167" t="str">
        <f ca="1">IFERROR(ADDRESS(ROW(OFFSET(INDIRECT($AF167), IF(COUNTA($AF167:AG167)&lt;=$AA167-1, COUNTA($AF167:AG167), ""), 0)), COLUMN(INDIRECT($AF167))), "")</f>
        <v>$T$63</v>
      </c>
      <c r="AI167" t="str">
        <f ca="1">IFERROR(ADDRESS(ROW(OFFSET(INDIRECT($AF167), IF(COUNTA($AF167:AH167)&lt;=$AA167-1, COUNTA($AF167:AH167), ""), 0)), COLUMN(INDIRECT($AF167))), "")</f>
        <v/>
      </c>
      <c r="AJ167" t="str">
        <f ca="1">IFERROR(ADDRESS(ROW(OFFSET(INDIRECT($AF167), IF(COUNTA($AF167:AI167)&lt;=$AA167-1, COUNTA($AF167:AI167), ""), 0)), COLUMN(INDIRECT($AF167))), "")</f>
        <v/>
      </c>
      <c r="AK167" t="str">
        <f t="shared" ca="1" si="7"/>
        <v>$T$63</v>
      </c>
    </row>
    <row r="168" spans="26:37" x14ac:dyDescent="0.25">
      <c r="Z168" s="14">
        <v>159</v>
      </c>
      <c r="AA168" s="14">
        <v>3</v>
      </c>
      <c r="AB168" s="14">
        <v>36</v>
      </c>
      <c r="AC168" s="29">
        <v>5</v>
      </c>
      <c r="AD168" s="29">
        <v>84</v>
      </c>
      <c r="AE168" s="29">
        <v>7</v>
      </c>
      <c r="AF168" s="13" t="str">
        <f t="shared" si="6"/>
        <v>$K$93</v>
      </c>
      <c r="AG168" t="str">
        <f ca="1">IFERROR(ADDRESS(ROW(OFFSET(INDIRECT($AF168), IF(COUNTA($AF168:AF168)&lt;=$AA168-1, COUNTA($AF168:AF168), ""), 0)), COLUMN(INDIRECT($AF168))), "")</f>
        <v>$K$94</v>
      </c>
      <c r="AH168" t="str">
        <f ca="1">IFERROR(ADDRESS(ROW(OFFSET(INDIRECT($AF168), IF(COUNTA($AF168:AG168)&lt;=$AA168-1, COUNTA($AF168:AG168), ""), 0)), COLUMN(INDIRECT($AF168))), "")</f>
        <v>$K$95</v>
      </c>
      <c r="AI168" t="str">
        <f ca="1">IFERROR(ADDRESS(ROW(OFFSET(INDIRECT($AF168), IF(COUNTA($AF168:AH168)&lt;=$AA168-1, COUNTA($AF168:AH168), ""), 0)), COLUMN(INDIRECT($AF168))), "")</f>
        <v/>
      </c>
      <c r="AJ168" t="str">
        <f ca="1">IFERROR(ADDRESS(ROW(OFFSET(INDIRECT($AF168), IF(COUNTA($AF168:AI168)&lt;=$AA168-1, COUNTA($AF168:AI168), ""), 0)), COLUMN(INDIRECT($AF168))), "")</f>
        <v/>
      </c>
      <c r="AK168" t="str">
        <f t="shared" ca="1" si="7"/>
        <v>$K$95</v>
      </c>
    </row>
    <row r="169" spans="26:37" x14ac:dyDescent="0.25">
      <c r="Z169" s="14">
        <v>160</v>
      </c>
      <c r="AA169" s="14">
        <v>2</v>
      </c>
      <c r="AB169" s="14">
        <v>24</v>
      </c>
      <c r="AC169" s="29">
        <v>15</v>
      </c>
      <c r="AD169" s="29">
        <v>54</v>
      </c>
      <c r="AE169" s="29">
        <v>44</v>
      </c>
      <c r="AF169" s="13" t="str">
        <f t="shared" si="6"/>
        <v>$U$63</v>
      </c>
      <c r="AG169" t="str">
        <f ca="1">IFERROR(ADDRESS(ROW(OFFSET(INDIRECT($AF169), IF(COUNTA($AF169:AF169)&lt;=$AA169-1, COUNTA($AF169:AF169), ""), 0)), COLUMN(INDIRECT($AF169))), "")</f>
        <v>$U$64</v>
      </c>
      <c r="AH169" t="str">
        <f ca="1">IFERROR(ADDRESS(ROW(OFFSET(INDIRECT($AF169), IF(COUNTA($AF169:AG169)&lt;=$AA169-1, COUNTA($AF169:AG169), ""), 0)), COLUMN(INDIRECT($AF169))), "")</f>
        <v/>
      </c>
      <c r="AI169" t="str">
        <f ca="1">IFERROR(ADDRESS(ROW(OFFSET(INDIRECT($AF169), IF(COUNTA($AF169:AH169)&lt;=$AA169-1, COUNTA($AF169:AH169), ""), 0)), COLUMN(INDIRECT($AF169))), "")</f>
        <v/>
      </c>
      <c r="AJ169" t="str">
        <f ca="1">IFERROR(ADDRESS(ROW(OFFSET(INDIRECT($AF169), IF(COUNTA($AF169:AI169)&lt;=$AA169-1, COUNTA($AF169:AI169), ""), 0)), COLUMN(INDIRECT($AF169))), "")</f>
        <v/>
      </c>
      <c r="AK169" t="str">
        <f t="shared" ca="1" si="7"/>
        <v>$U$64</v>
      </c>
    </row>
    <row r="170" spans="26:37" x14ac:dyDescent="0.25">
      <c r="Z170" s="14">
        <v>161</v>
      </c>
      <c r="AA170" s="14">
        <v>5</v>
      </c>
      <c r="AB170" s="14">
        <v>85</v>
      </c>
      <c r="AC170" s="29">
        <v>1</v>
      </c>
      <c r="AD170" s="29">
        <v>10</v>
      </c>
      <c r="AE170" s="29">
        <v>33</v>
      </c>
      <c r="AF170" s="13" t="str">
        <f t="shared" si="6"/>
        <v>$G$19</v>
      </c>
      <c r="AG170" t="str">
        <f ca="1">IFERROR(ADDRESS(ROW(OFFSET(INDIRECT($AF170), IF(COUNTA($AF170:AF170)&lt;=$AA170-1, COUNTA($AF170:AF170), ""), 0)), COLUMN(INDIRECT($AF170))), "")</f>
        <v>$G$20</v>
      </c>
      <c r="AH170" t="str">
        <f ca="1">IFERROR(ADDRESS(ROW(OFFSET(INDIRECT($AF170), IF(COUNTA($AF170:AG170)&lt;=$AA170-1, COUNTA($AF170:AG170), ""), 0)), COLUMN(INDIRECT($AF170))), "")</f>
        <v>$G$21</v>
      </c>
      <c r="AI170" t="str">
        <f ca="1">IFERROR(ADDRESS(ROW(OFFSET(INDIRECT($AF170), IF(COUNTA($AF170:AH170)&lt;=$AA170-1, COUNTA($AF170:AH170), ""), 0)), COLUMN(INDIRECT($AF170))), "")</f>
        <v>$G$22</v>
      </c>
      <c r="AJ170" t="str">
        <f ca="1">IFERROR(ADDRESS(ROW(OFFSET(INDIRECT($AF170), IF(COUNTA($AF170:AI170)&lt;=$AA170-1, COUNTA($AF170:AI170), ""), 0)), COLUMN(INDIRECT($AF170))), "")</f>
        <v>$G$23</v>
      </c>
      <c r="AK170" t="str">
        <f t="shared" ca="1" si="7"/>
        <v>$G$23</v>
      </c>
    </row>
    <row r="171" spans="26:37" x14ac:dyDescent="0.25">
      <c r="Z171" s="14">
        <v>162</v>
      </c>
      <c r="AA171" s="14">
        <v>1</v>
      </c>
      <c r="AB171" s="14">
        <v>6</v>
      </c>
      <c r="AC171" s="29" t="s">
        <v>0</v>
      </c>
      <c r="AD171" s="29"/>
      <c r="AE171" s="29"/>
      <c r="AF171" s="13" t="str">
        <f t="shared" si="6"/>
        <v/>
      </c>
      <c r="AG171" t="str">
        <f ca="1">IFERROR(ADDRESS(ROW(OFFSET(INDIRECT($AF171), IF(COUNTA($AF171:AF171)&lt;=$AA171-1, COUNTA($AF171:AF171), ""), 0)), COLUMN(INDIRECT($AF171))), "")</f>
        <v/>
      </c>
      <c r="AH171" t="str">
        <f ca="1">IFERROR(ADDRESS(ROW(OFFSET(INDIRECT($AF171), IF(COUNTA($AF171:AG171)&lt;=$AA171-1, COUNTA($AF171:AG171), ""), 0)), COLUMN(INDIRECT($AF171))), "")</f>
        <v/>
      </c>
      <c r="AI171" t="str">
        <f ca="1">IFERROR(ADDRESS(ROW(OFFSET(INDIRECT($AF171), IF(COUNTA($AF171:AH171)&lt;=$AA171-1, COUNTA($AF171:AH171), ""), 0)), COLUMN(INDIRECT($AF171))), "")</f>
        <v/>
      </c>
      <c r="AJ171" t="str">
        <f ca="1">IFERROR(ADDRESS(ROW(OFFSET(INDIRECT($AF171), IF(COUNTA($AF171:AI171)&lt;=$AA171-1, COUNTA($AF171:AI171), ""), 0)), COLUMN(INDIRECT($AF171))), "")</f>
        <v/>
      </c>
      <c r="AK171" t="str">
        <f t="shared" si="7"/>
        <v/>
      </c>
    </row>
    <row r="172" spans="26:37" x14ac:dyDescent="0.25">
      <c r="Z172" s="14">
        <v>163</v>
      </c>
      <c r="AA172" s="14">
        <v>3</v>
      </c>
      <c r="AB172" s="14">
        <v>45</v>
      </c>
      <c r="AC172" s="29">
        <v>15</v>
      </c>
      <c r="AD172" s="29">
        <v>60</v>
      </c>
      <c r="AE172" s="29">
        <v>27</v>
      </c>
      <c r="AF172" s="13" t="str">
        <f t="shared" si="6"/>
        <v>$U$69</v>
      </c>
      <c r="AG172" t="str">
        <f ca="1">IFERROR(ADDRESS(ROW(OFFSET(INDIRECT($AF172), IF(COUNTA($AF172:AF172)&lt;=$AA172-1, COUNTA($AF172:AF172), ""), 0)), COLUMN(INDIRECT($AF172))), "")</f>
        <v>$U$70</v>
      </c>
      <c r="AH172" t="str">
        <f ca="1">IFERROR(ADDRESS(ROW(OFFSET(INDIRECT($AF172), IF(COUNTA($AF172:AG172)&lt;=$AA172-1, COUNTA($AF172:AG172), ""), 0)), COLUMN(INDIRECT($AF172))), "")</f>
        <v>$U$71</v>
      </c>
      <c r="AI172" t="str">
        <f ca="1">IFERROR(ADDRESS(ROW(OFFSET(INDIRECT($AF172), IF(COUNTA($AF172:AH172)&lt;=$AA172-1, COUNTA($AF172:AH172), ""), 0)), COLUMN(INDIRECT($AF172))), "")</f>
        <v/>
      </c>
      <c r="AJ172" t="str">
        <f ca="1">IFERROR(ADDRESS(ROW(OFFSET(INDIRECT($AF172), IF(COUNTA($AF172:AI172)&lt;=$AA172-1, COUNTA($AF172:AI172), ""), 0)), COLUMN(INDIRECT($AF172))), "")</f>
        <v/>
      </c>
      <c r="AK172" t="str">
        <f t="shared" ca="1" si="7"/>
        <v>$U$71</v>
      </c>
    </row>
    <row r="173" spans="26:37" x14ac:dyDescent="0.25">
      <c r="Z173" s="14">
        <v>164</v>
      </c>
      <c r="AA173" s="14">
        <v>2</v>
      </c>
      <c r="AB173" s="14">
        <v>36</v>
      </c>
      <c r="AC173" s="29">
        <v>15</v>
      </c>
      <c r="AD173" s="29">
        <v>75</v>
      </c>
      <c r="AE173" s="29">
        <v>1</v>
      </c>
      <c r="AF173" s="13" t="str">
        <f t="shared" si="6"/>
        <v>$U$84</v>
      </c>
      <c r="AG173" t="str">
        <f ca="1">IFERROR(ADDRESS(ROW(OFFSET(INDIRECT($AF173), IF(COUNTA($AF173:AF173)&lt;=$AA173-1, COUNTA($AF173:AF173), ""), 0)), COLUMN(INDIRECT($AF173))), "")</f>
        <v>$U$85</v>
      </c>
      <c r="AH173" t="str">
        <f ca="1">IFERROR(ADDRESS(ROW(OFFSET(INDIRECT($AF173), IF(COUNTA($AF173:AG173)&lt;=$AA173-1, COUNTA($AF173:AG173), ""), 0)), COLUMN(INDIRECT($AF173))), "")</f>
        <v/>
      </c>
      <c r="AI173" t="str">
        <f ca="1">IFERROR(ADDRESS(ROW(OFFSET(INDIRECT($AF173), IF(COUNTA($AF173:AH173)&lt;=$AA173-1, COUNTA($AF173:AH173), ""), 0)), COLUMN(INDIRECT($AF173))), "")</f>
        <v/>
      </c>
      <c r="AJ173" t="str">
        <f ca="1">IFERROR(ADDRESS(ROW(OFFSET(INDIRECT($AF173), IF(COUNTA($AF173:AI173)&lt;=$AA173-1, COUNTA($AF173:AI173), ""), 0)), COLUMN(INDIRECT($AF173))), "")</f>
        <v/>
      </c>
      <c r="AK173" t="str">
        <f t="shared" ca="1" si="7"/>
        <v>$U$85</v>
      </c>
    </row>
    <row r="174" spans="26:37" x14ac:dyDescent="0.25">
      <c r="Z174" s="14">
        <v>165</v>
      </c>
      <c r="AA174" s="14">
        <v>4</v>
      </c>
      <c r="AB174" s="14">
        <v>60</v>
      </c>
      <c r="AC174" s="29">
        <v>10</v>
      </c>
      <c r="AD174" s="29">
        <v>43</v>
      </c>
      <c r="AE174" s="29">
        <v>32</v>
      </c>
      <c r="AF174" s="13" t="str">
        <f t="shared" si="6"/>
        <v>$P$52</v>
      </c>
      <c r="AG174" t="str">
        <f ca="1">IFERROR(ADDRESS(ROW(OFFSET(INDIRECT($AF174), IF(COUNTA($AF174:AF174)&lt;=$AA174-1, COUNTA($AF174:AF174), ""), 0)), COLUMN(INDIRECT($AF174))), "")</f>
        <v>$P$53</v>
      </c>
      <c r="AH174" t="str">
        <f ca="1">IFERROR(ADDRESS(ROW(OFFSET(INDIRECT($AF174), IF(COUNTA($AF174:AG174)&lt;=$AA174-1, COUNTA($AF174:AG174), ""), 0)), COLUMN(INDIRECT($AF174))), "")</f>
        <v>$P$54</v>
      </c>
      <c r="AI174" t="str">
        <f ca="1">IFERROR(ADDRESS(ROW(OFFSET(INDIRECT($AF174), IF(COUNTA($AF174:AH174)&lt;=$AA174-1, COUNTA($AF174:AH174), ""), 0)), COLUMN(INDIRECT($AF174))), "")</f>
        <v>$P$55</v>
      </c>
      <c r="AJ174" t="str">
        <f ca="1">IFERROR(ADDRESS(ROW(OFFSET(INDIRECT($AF174), IF(COUNTA($AF174:AI174)&lt;=$AA174-1, COUNTA($AF174:AI174), ""), 0)), COLUMN(INDIRECT($AF174))), "")</f>
        <v/>
      </c>
      <c r="AK174" t="str">
        <f t="shared" ca="1" si="7"/>
        <v>$P$55</v>
      </c>
    </row>
    <row r="175" spans="26:37" x14ac:dyDescent="0.25">
      <c r="Z175" s="14">
        <v>166</v>
      </c>
      <c r="AA175" s="14">
        <v>2</v>
      </c>
      <c r="AB175" s="14">
        <v>16</v>
      </c>
      <c r="AC175" s="29" t="s">
        <v>0</v>
      </c>
      <c r="AD175" s="29"/>
      <c r="AE175" s="29"/>
      <c r="AF175" s="13" t="str">
        <f t="shared" si="6"/>
        <v/>
      </c>
      <c r="AG175" t="str">
        <f ca="1">IFERROR(ADDRESS(ROW(OFFSET(INDIRECT($AF175), IF(COUNTA($AF175:AF175)&lt;=$AA175-1, COUNTA($AF175:AF175), ""), 0)), COLUMN(INDIRECT($AF175))), "")</f>
        <v/>
      </c>
      <c r="AH175" t="str">
        <f ca="1">IFERROR(ADDRESS(ROW(OFFSET(INDIRECT($AF175), IF(COUNTA($AF175:AG175)&lt;=$AA175-1, COUNTA($AF175:AG175), ""), 0)), COLUMN(INDIRECT($AF175))), "")</f>
        <v/>
      </c>
      <c r="AI175" t="str">
        <f ca="1">IFERROR(ADDRESS(ROW(OFFSET(INDIRECT($AF175), IF(COUNTA($AF175:AH175)&lt;=$AA175-1, COUNTA($AF175:AH175), ""), 0)), COLUMN(INDIRECT($AF175))), "")</f>
        <v/>
      </c>
      <c r="AJ175" t="str">
        <f ca="1">IFERROR(ADDRESS(ROW(OFFSET(INDIRECT($AF175), IF(COUNTA($AF175:AI175)&lt;=$AA175-1, COUNTA($AF175:AI175), ""), 0)), COLUMN(INDIRECT($AF175))), "")</f>
        <v/>
      </c>
      <c r="AK175" t="str">
        <f t="shared" ca="1" si="7"/>
        <v/>
      </c>
    </row>
    <row r="176" spans="26:37" x14ac:dyDescent="0.25">
      <c r="Z176" s="14">
        <v>167</v>
      </c>
      <c r="AA176" s="14">
        <v>1</v>
      </c>
      <c r="AB176" s="14">
        <v>8</v>
      </c>
      <c r="AC176" s="29" t="s">
        <v>0</v>
      </c>
      <c r="AD176" s="29"/>
      <c r="AE176" s="29"/>
      <c r="AF176" s="13" t="str">
        <f t="shared" si="6"/>
        <v/>
      </c>
      <c r="AG176" t="str">
        <f ca="1">IFERROR(ADDRESS(ROW(OFFSET(INDIRECT($AF176), IF(COUNTA($AF176:AF176)&lt;=$AA176-1, COUNTA($AF176:AF176), ""), 0)), COLUMN(INDIRECT($AF176))), "")</f>
        <v/>
      </c>
      <c r="AH176" t="str">
        <f ca="1">IFERROR(ADDRESS(ROW(OFFSET(INDIRECT($AF176), IF(COUNTA($AF176:AG176)&lt;=$AA176-1, COUNTA($AF176:AG176), ""), 0)), COLUMN(INDIRECT($AF176))), "")</f>
        <v/>
      </c>
      <c r="AI176" t="str">
        <f ca="1">IFERROR(ADDRESS(ROW(OFFSET(INDIRECT($AF176), IF(COUNTA($AF176:AH176)&lt;=$AA176-1, COUNTA($AF176:AH176), ""), 0)), COLUMN(INDIRECT($AF176))), "")</f>
        <v/>
      </c>
      <c r="AJ176" t="str">
        <f ca="1">IFERROR(ADDRESS(ROW(OFFSET(INDIRECT($AF176), IF(COUNTA($AF176:AI176)&lt;=$AA176-1, COUNTA($AF176:AI176), ""), 0)), COLUMN(INDIRECT($AF176))), "")</f>
        <v/>
      </c>
      <c r="AK176" t="str">
        <f t="shared" si="7"/>
        <v/>
      </c>
    </row>
    <row r="177" spans="26:37" x14ac:dyDescent="0.25">
      <c r="Z177" s="14">
        <v>168</v>
      </c>
      <c r="AA177" s="14">
        <v>3</v>
      </c>
      <c r="AB177" s="14">
        <v>54</v>
      </c>
      <c r="AC177" s="29">
        <v>15</v>
      </c>
      <c r="AD177" s="29">
        <v>48</v>
      </c>
      <c r="AE177" s="29">
        <v>24</v>
      </c>
      <c r="AF177" s="13" t="str">
        <f t="shared" si="6"/>
        <v>$U$57</v>
      </c>
      <c r="AG177" t="str">
        <f ca="1">IFERROR(ADDRESS(ROW(OFFSET(INDIRECT($AF177), IF(COUNTA($AF177:AF177)&lt;=$AA177-1, COUNTA($AF177:AF177), ""), 0)), COLUMN(INDIRECT($AF177))), "")</f>
        <v>$U$58</v>
      </c>
      <c r="AH177" t="str">
        <f ca="1">IFERROR(ADDRESS(ROW(OFFSET(INDIRECT($AF177), IF(COUNTA($AF177:AG177)&lt;=$AA177-1, COUNTA($AF177:AG177), ""), 0)), COLUMN(INDIRECT($AF177))), "")</f>
        <v>$U$59</v>
      </c>
      <c r="AI177" t="str">
        <f ca="1">IFERROR(ADDRESS(ROW(OFFSET(INDIRECT($AF177), IF(COUNTA($AF177:AH177)&lt;=$AA177-1, COUNTA($AF177:AH177), ""), 0)), COLUMN(INDIRECT($AF177))), "")</f>
        <v/>
      </c>
      <c r="AJ177" t="str">
        <f ca="1">IFERROR(ADDRESS(ROW(OFFSET(INDIRECT($AF177), IF(COUNTA($AF177:AI177)&lt;=$AA177-1, COUNTA($AF177:AI177), ""), 0)), COLUMN(INDIRECT($AF177))), "")</f>
        <v/>
      </c>
      <c r="AK177" t="str">
        <f t="shared" ca="1" si="7"/>
        <v>$U$59</v>
      </c>
    </row>
    <row r="178" spans="26:37" x14ac:dyDescent="0.25">
      <c r="Z178" s="14">
        <v>169</v>
      </c>
      <c r="AA178" s="14">
        <v>1</v>
      </c>
      <c r="AB178" s="14">
        <v>11</v>
      </c>
      <c r="AC178" s="29" t="s">
        <v>0</v>
      </c>
      <c r="AD178" s="29"/>
      <c r="AE178" s="29"/>
      <c r="AF178" s="13" t="str">
        <f t="shared" si="6"/>
        <v/>
      </c>
      <c r="AG178" t="str">
        <f ca="1">IFERROR(ADDRESS(ROW(OFFSET(INDIRECT($AF178), IF(COUNTA($AF178:AF178)&lt;=$AA178-1, COUNTA($AF178:AF178), ""), 0)), COLUMN(INDIRECT($AF178))), "")</f>
        <v/>
      </c>
      <c r="AH178" t="str">
        <f ca="1">IFERROR(ADDRESS(ROW(OFFSET(INDIRECT($AF178), IF(COUNTA($AF178:AG178)&lt;=$AA178-1, COUNTA($AF178:AG178), ""), 0)), COLUMN(INDIRECT($AF178))), "")</f>
        <v/>
      </c>
      <c r="AI178" t="str">
        <f ca="1">IFERROR(ADDRESS(ROW(OFFSET(INDIRECT($AF178), IF(COUNTA($AF178:AH178)&lt;=$AA178-1, COUNTA($AF178:AH178), ""), 0)), COLUMN(INDIRECT($AF178))), "")</f>
        <v/>
      </c>
      <c r="AJ178" s="27" t="str">
        <f ca="1">IFERROR(ADDRESS(ROW(OFFSET(INDIRECT($AF178), IF(COUNTA($AF178:AI178)&lt;=$AA178-1, COUNTA($AF178:AI178), ""), 0)), COLUMN(INDIRECT($AF178))), "")</f>
        <v/>
      </c>
      <c r="AK178" t="str">
        <f t="shared" si="7"/>
        <v/>
      </c>
    </row>
    <row r="179" spans="26:37" x14ac:dyDescent="0.25">
      <c r="Z179" s="14">
        <v>170</v>
      </c>
      <c r="AA179" s="14">
        <v>4</v>
      </c>
      <c r="AB179" s="14">
        <v>32</v>
      </c>
      <c r="AC179" s="29">
        <v>12</v>
      </c>
      <c r="AD179" s="29">
        <v>79</v>
      </c>
      <c r="AE179" s="29">
        <v>14</v>
      </c>
      <c r="AF179" s="13" t="str">
        <f t="shared" si="6"/>
        <v>$R$88</v>
      </c>
      <c r="AG179" t="str">
        <f ca="1">IFERROR(ADDRESS(ROW(OFFSET(INDIRECT($AF179), IF(COUNTA($AF179:AF179)&lt;=$AA179-1, COUNTA($AF179:AF179), ""), 0)), COLUMN(INDIRECT($AF179))), "")</f>
        <v>$R$89</v>
      </c>
      <c r="AH179" t="str">
        <f ca="1">IFERROR(ADDRESS(ROW(OFFSET(INDIRECT($AF179), IF(COUNTA($AF179:AG179)&lt;=$AA179-1, COUNTA($AF179:AG179), ""), 0)), COLUMN(INDIRECT($AF179))), "")</f>
        <v>$R$90</v>
      </c>
      <c r="AI179" t="str">
        <f ca="1">IFERROR(ADDRESS(ROW(OFFSET(INDIRECT($AF179), IF(COUNTA($AF179:AH179)&lt;=$AA179-1, COUNTA($AF179:AH179), ""), 0)), COLUMN(INDIRECT($AF179))), "")</f>
        <v>$R$91</v>
      </c>
      <c r="AJ179" s="27" t="str">
        <f ca="1">IFERROR(ADDRESS(ROW(OFFSET(INDIRECT($AF179), IF(COUNTA($AF179:AI179)&lt;=$AA179-1, COUNTA($AF179:AI179), ""), 0)), COLUMN(INDIRECT($AF179))), "")</f>
        <v/>
      </c>
      <c r="AK179" t="str">
        <f t="shared" ca="1" si="7"/>
        <v>$R$91</v>
      </c>
    </row>
    <row r="180" spans="26:37" x14ac:dyDescent="0.25">
      <c r="Z180" s="14">
        <v>171</v>
      </c>
      <c r="AA180" s="14">
        <v>4</v>
      </c>
      <c r="AB180" s="14">
        <v>48</v>
      </c>
      <c r="AC180" s="29">
        <v>6</v>
      </c>
      <c r="AD180" s="29">
        <v>59</v>
      </c>
      <c r="AE180" s="29">
        <v>18</v>
      </c>
      <c r="AF180" s="13" t="str">
        <f t="shared" si="6"/>
        <v>$L$68</v>
      </c>
      <c r="AG180" t="str">
        <f ca="1">IFERROR(ADDRESS(ROW(OFFSET(INDIRECT($AF180), IF(COUNTA($AF180:AF180)&lt;=$AA180-1, COUNTA($AF180:AF180), ""), 0)), COLUMN(INDIRECT($AF180))), "")</f>
        <v>$L$69</v>
      </c>
      <c r="AH180" t="str">
        <f ca="1">IFERROR(ADDRESS(ROW(OFFSET(INDIRECT($AF180), IF(COUNTA($AF180:AG180)&lt;=$AA180-1, COUNTA($AF180:AG180), ""), 0)), COLUMN(INDIRECT($AF180))), "")</f>
        <v>$L$70</v>
      </c>
      <c r="AI180" t="str">
        <f ca="1">IFERROR(ADDRESS(ROW(OFFSET(INDIRECT($AF180), IF(COUNTA($AF180:AH180)&lt;=$AA180-1, COUNTA($AF180:AH180), ""), 0)), COLUMN(INDIRECT($AF180))), "")</f>
        <v>$L$71</v>
      </c>
      <c r="AJ180" s="27" t="str">
        <f ca="1">IFERROR(ADDRESS(ROW(OFFSET(INDIRECT($AF180), IF(COUNTA($AF180:AI180)&lt;=$AA180-1, COUNTA($AF180:AI180), ""), 0)), COLUMN(INDIRECT($AF180))), "")</f>
        <v/>
      </c>
      <c r="AK180" t="str">
        <f t="shared" ca="1" si="7"/>
        <v>$L$71</v>
      </c>
    </row>
    <row r="181" spans="26:37" x14ac:dyDescent="0.25">
      <c r="Z181" s="14">
        <v>172</v>
      </c>
      <c r="AA181" s="14">
        <v>2</v>
      </c>
      <c r="AB181" s="14">
        <v>30</v>
      </c>
      <c r="AC181" s="29">
        <v>6</v>
      </c>
      <c r="AD181" s="29">
        <v>91</v>
      </c>
      <c r="AE181" s="29">
        <v>23</v>
      </c>
      <c r="AF181" s="13" t="str">
        <f t="shared" si="6"/>
        <v>$L$100</v>
      </c>
      <c r="AG181" t="str">
        <f ca="1">IFERROR(ADDRESS(ROW(OFFSET(INDIRECT($AF181), IF(COUNTA($AF181:AF181)&lt;=$AA181-1, COUNTA($AF181:AF181), ""), 0)), COLUMN(INDIRECT($AF181))), "")</f>
        <v>$L$101</v>
      </c>
      <c r="AH181" t="str">
        <f ca="1">IFERROR(ADDRESS(ROW(OFFSET(INDIRECT($AF181), IF(COUNTA($AF181:AG181)&lt;=$AA181-1, COUNTA($AF181:AG181), ""), 0)), COLUMN(INDIRECT($AF181))), "")</f>
        <v/>
      </c>
      <c r="AI181" t="str">
        <f ca="1">IFERROR(ADDRESS(ROW(OFFSET(INDIRECT($AF181), IF(COUNTA($AF181:AH181)&lt;=$AA181-1, COUNTA($AF181:AH181), ""), 0)), COLUMN(INDIRECT($AF181))), "")</f>
        <v/>
      </c>
      <c r="AJ181" t="str">
        <f ca="1">IFERROR(ADDRESS(ROW(OFFSET(INDIRECT($AF181), IF(COUNTA($AF181:AI181)&lt;=$AA181-1, COUNTA($AF181:AI181), ""), 0)), COLUMN(INDIRECT($AF181))), "")</f>
        <v/>
      </c>
      <c r="AK181" t="str">
        <f t="shared" ca="1" si="7"/>
        <v>$L$101</v>
      </c>
    </row>
    <row r="182" spans="26:37" x14ac:dyDescent="0.25">
      <c r="Z182" s="14">
        <v>173</v>
      </c>
      <c r="AA182" s="14">
        <v>1</v>
      </c>
      <c r="AB182" s="14">
        <v>17</v>
      </c>
      <c r="AC182" s="29" t="s">
        <v>0</v>
      </c>
      <c r="AD182" s="29"/>
      <c r="AE182" s="29"/>
      <c r="AF182" s="13" t="str">
        <f t="shared" si="6"/>
        <v/>
      </c>
      <c r="AG182" t="str">
        <f ca="1">IFERROR(ADDRESS(ROW(OFFSET(INDIRECT($AF182), IF(COUNTA($AF182:AF182)&lt;=$AA182-1, COUNTA($AF182:AF182), ""), 0)), COLUMN(INDIRECT($AF182))), "")</f>
        <v/>
      </c>
      <c r="AH182" t="str">
        <f ca="1">IFERROR(ADDRESS(ROW(OFFSET(INDIRECT($AF182), IF(COUNTA($AF182:AG182)&lt;=$AA182-1, COUNTA($AF182:AG182), ""), 0)), COLUMN(INDIRECT($AF182))), "")</f>
        <v/>
      </c>
      <c r="AI182" t="str">
        <f ca="1">IFERROR(ADDRESS(ROW(OFFSET(INDIRECT($AF182), IF(COUNTA($AF182:AH182)&lt;=$AA182-1, COUNTA($AF182:AH182), ""), 0)), COLUMN(INDIRECT($AF182))), "")</f>
        <v/>
      </c>
      <c r="AJ182" t="str">
        <f ca="1">IFERROR(ADDRESS(ROW(OFFSET(INDIRECT($AF182), IF(COUNTA($AF182:AI182)&lt;=$AA182-1, COUNTA($AF182:AI182), ""), 0)), COLUMN(INDIRECT($AF182))), "")</f>
        <v/>
      </c>
      <c r="AK182" t="str">
        <f t="shared" si="7"/>
        <v/>
      </c>
    </row>
    <row r="183" spans="26:37" x14ac:dyDescent="0.25">
      <c r="Z183" s="14">
        <v>174</v>
      </c>
      <c r="AA183" s="14">
        <v>4</v>
      </c>
      <c r="AB183" s="14">
        <v>24</v>
      </c>
      <c r="AC183" s="29" t="s">
        <v>0</v>
      </c>
      <c r="AD183" s="29"/>
      <c r="AE183" s="29"/>
      <c r="AF183" s="13" t="str">
        <f t="shared" si="6"/>
        <v/>
      </c>
      <c r="AG183" t="str">
        <f ca="1">IFERROR(ADDRESS(ROW(OFFSET(INDIRECT($AF183), IF(COUNTA($AF183:AF183)&lt;=$AA183-1, COUNTA($AF183:AF183), ""), 0)), COLUMN(INDIRECT($AF183))), "")</f>
        <v/>
      </c>
      <c r="AH183" t="str">
        <f ca="1">IFERROR(ADDRESS(ROW(OFFSET(INDIRECT($AF183), IF(COUNTA($AF183:AG183)&lt;=$AA183-1, COUNTA($AF183:AG183), ""), 0)), COLUMN(INDIRECT($AF183))), "")</f>
        <v/>
      </c>
      <c r="AI183" t="str">
        <f ca="1">IFERROR(ADDRESS(ROW(OFFSET(INDIRECT($AF183), IF(COUNTA($AF183:AH183)&lt;=$AA183-1, COUNTA($AF183:AH183), ""), 0)), COLUMN(INDIRECT($AF183))), "")</f>
        <v/>
      </c>
      <c r="AJ183" t="str">
        <f ca="1">IFERROR(ADDRESS(ROW(OFFSET(INDIRECT($AF183), IF(COUNTA($AF183:AI183)&lt;=$AA183-1, COUNTA($AF183:AI183), ""), 0)), COLUMN(INDIRECT($AF183))), "")</f>
        <v/>
      </c>
      <c r="AK183" t="str">
        <f t="shared" ca="1" si="7"/>
        <v/>
      </c>
    </row>
    <row r="184" spans="26:37" x14ac:dyDescent="0.25">
      <c r="Z184" s="14">
        <v>175</v>
      </c>
      <c r="AA184" s="14">
        <v>3</v>
      </c>
      <c r="AB184" s="14">
        <v>21</v>
      </c>
      <c r="AC184" s="29" t="s">
        <v>0</v>
      </c>
      <c r="AD184" s="29"/>
      <c r="AE184" s="29"/>
      <c r="AF184" s="13" t="str">
        <f t="shared" si="6"/>
        <v/>
      </c>
      <c r="AG184" t="str">
        <f ca="1">IFERROR(ADDRESS(ROW(OFFSET(INDIRECT($AF184), IF(COUNTA($AF184:AF184)&lt;=$AA184-1, COUNTA($AF184:AF184), ""), 0)), COLUMN(INDIRECT($AF184))), "")</f>
        <v/>
      </c>
      <c r="AH184" t="str">
        <f ca="1">IFERROR(ADDRESS(ROW(OFFSET(INDIRECT($AF184), IF(COUNTA($AF184:AG184)&lt;=$AA184-1, COUNTA($AF184:AG184), ""), 0)), COLUMN(INDIRECT($AF184))), "")</f>
        <v/>
      </c>
      <c r="AI184" t="str">
        <f ca="1">IFERROR(ADDRESS(ROW(OFFSET(INDIRECT($AF184), IF(COUNTA($AF184:AH184)&lt;=$AA184-1, COUNTA($AF184:AH184), ""), 0)), COLUMN(INDIRECT($AF184))), "")</f>
        <v/>
      </c>
      <c r="AJ184" t="str">
        <f ca="1">IFERROR(ADDRESS(ROW(OFFSET(INDIRECT($AF184), IF(COUNTA($AF184:AI184)&lt;=$AA184-1, COUNTA($AF184:AI184), ""), 0)), COLUMN(INDIRECT($AF184))), "")</f>
        <v/>
      </c>
      <c r="AK184" t="str">
        <f t="shared" ca="1" si="7"/>
        <v/>
      </c>
    </row>
    <row r="185" spans="26:37" x14ac:dyDescent="0.25">
      <c r="Z185" s="14">
        <v>176</v>
      </c>
      <c r="AA185" s="14">
        <v>5</v>
      </c>
      <c r="AB185" s="14">
        <v>65</v>
      </c>
      <c r="AC185" s="29">
        <v>10</v>
      </c>
      <c r="AD185" s="29">
        <v>29</v>
      </c>
      <c r="AE185" s="29">
        <v>0</v>
      </c>
      <c r="AF185" s="13" t="str">
        <f t="shared" si="6"/>
        <v>$P$38</v>
      </c>
      <c r="AG185" t="str">
        <f ca="1">IFERROR(ADDRESS(ROW(OFFSET(INDIRECT($AF185), IF(COUNTA($AF185:AF185)&lt;=$AA185-1, COUNTA($AF185:AF185), ""), 0)), COLUMN(INDIRECT($AF185))), "")</f>
        <v>$P$39</v>
      </c>
      <c r="AH185" t="str">
        <f ca="1">IFERROR(ADDRESS(ROW(OFFSET(INDIRECT($AF185), IF(COUNTA($AF185:AG185)&lt;=$AA185-1, COUNTA($AF185:AG185), ""), 0)), COLUMN(INDIRECT($AF185))), "")</f>
        <v>$P$40</v>
      </c>
      <c r="AI185" t="str">
        <f ca="1">IFERROR(ADDRESS(ROW(OFFSET(INDIRECT($AF185), IF(COUNTA($AF185:AH185)&lt;=$AA185-1, COUNTA($AF185:AH185), ""), 0)), COLUMN(INDIRECT($AF185))), "")</f>
        <v>$P$41</v>
      </c>
      <c r="AJ185" t="str">
        <f ca="1">IFERROR(ADDRESS(ROW(OFFSET(INDIRECT($AF185), IF(COUNTA($AF185:AI185)&lt;=$AA185-1, COUNTA($AF185:AI185), ""), 0)), COLUMN(INDIRECT($AF185))), "")</f>
        <v>$P$42</v>
      </c>
      <c r="AK185" t="str">
        <f t="shared" ca="1" si="7"/>
        <v>$P$42</v>
      </c>
    </row>
    <row r="186" spans="26:37" x14ac:dyDescent="0.25">
      <c r="Z186" s="14">
        <v>177</v>
      </c>
      <c r="AA186" s="14">
        <v>1</v>
      </c>
      <c r="AB186" s="14">
        <v>8</v>
      </c>
      <c r="AC186" s="29" t="s">
        <v>0</v>
      </c>
      <c r="AD186" s="29"/>
      <c r="AE186" s="29"/>
      <c r="AF186" s="13" t="str">
        <f t="shared" si="6"/>
        <v/>
      </c>
      <c r="AG186" t="str">
        <f ca="1">IFERROR(ADDRESS(ROW(OFFSET(INDIRECT($AF186), IF(COUNTA($AF186:AF186)&lt;=$AA186-1, COUNTA($AF186:AF186), ""), 0)), COLUMN(INDIRECT($AF186))), "")</f>
        <v/>
      </c>
      <c r="AH186" t="str">
        <f ca="1">IFERROR(ADDRESS(ROW(OFFSET(INDIRECT($AF186), IF(COUNTA($AF186:AG186)&lt;=$AA186-1, COUNTA($AF186:AG186), ""), 0)), COLUMN(INDIRECT($AF186))), "")</f>
        <v/>
      </c>
      <c r="AI186" t="str">
        <f ca="1">IFERROR(ADDRESS(ROW(OFFSET(INDIRECT($AF186), IF(COUNTA($AF186:AH186)&lt;=$AA186-1, COUNTA($AF186:AH186), ""), 0)), COLUMN(INDIRECT($AF186))), "")</f>
        <v/>
      </c>
      <c r="AJ186" t="str">
        <f ca="1">IFERROR(ADDRESS(ROW(OFFSET(INDIRECT($AF186), IF(COUNTA($AF186:AI186)&lt;=$AA186-1, COUNTA($AF186:AI186), ""), 0)), COLUMN(INDIRECT($AF186))), "")</f>
        <v/>
      </c>
      <c r="AK186" t="str">
        <f t="shared" si="7"/>
        <v/>
      </c>
    </row>
    <row r="187" spans="26:37" x14ac:dyDescent="0.25">
      <c r="Z187" s="14">
        <v>178</v>
      </c>
      <c r="AA187" s="14">
        <v>5</v>
      </c>
      <c r="AB187" s="14">
        <v>60</v>
      </c>
      <c r="AC187" s="29">
        <v>7</v>
      </c>
      <c r="AD187" s="29">
        <v>38</v>
      </c>
      <c r="AE187" s="29">
        <v>0</v>
      </c>
      <c r="AF187" s="13" t="str">
        <f t="shared" si="6"/>
        <v>$M$47</v>
      </c>
      <c r="AG187" t="str">
        <f ca="1">IFERROR(ADDRESS(ROW(OFFSET(INDIRECT($AF187), IF(COUNTA($AF187:AF187)&lt;=$AA187-1, COUNTA($AF187:AF187), ""), 0)), COLUMN(INDIRECT($AF187))), "")</f>
        <v>$M$48</v>
      </c>
      <c r="AH187" t="str">
        <f ca="1">IFERROR(ADDRESS(ROW(OFFSET(INDIRECT($AF187), IF(COUNTA($AF187:AG187)&lt;=$AA187-1, COUNTA($AF187:AG187), ""), 0)), COLUMN(INDIRECT($AF187))), "")</f>
        <v>$M$49</v>
      </c>
      <c r="AI187" t="str">
        <f ca="1">IFERROR(ADDRESS(ROW(OFFSET(INDIRECT($AF187), IF(COUNTA($AF187:AH187)&lt;=$AA187-1, COUNTA($AF187:AH187), ""), 0)), COLUMN(INDIRECT($AF187))), "")</f>
        <v>$M$50</v>
      </c>
      <c r="AJ187" t="str">
        <f ca="1">IFERROR(ADDRESS(ROW(OFFSET(INDIRECT($AF187), IF(COUNTA($AF187:AI187)&lt;=$AA187-1, COUNTA($AF187:AI187), ""), 0)), COLUMN(INDIRECT($AF187))), "")</f>
        <v>$M$51</v>
      </c>
      <c r="AK187" t="str">
        <f t="shared" ca="1" si="7"/>
        <v>$M$51</v>
      </c>
    </row>
    <row r="188" spans="26:37" x14ac:dyDescent="0.25">
      <c r="Z188" s="14">
        <v>179</v>
      </c>
      <c r="AA188" s="14">
        <v>5</v>
      </c>
      <c r="AB188" s="14">
        <v>75</v>
      </c>
      <c r="AC188" s="29">
        <v>6</v>
      </c>
      <c r="AD188" s="29">
        <v>17</v>
      </c>
      <c r="AE188" s="29">
        <v>9</v>
      </c>
      <c r="AF188" s="13" t="str">
        <f t="shared" si="6"/>
        <v>$L$26</v>
      </c>
      <c r="AG188" t="str">
        <f ca="1">IFERROR(ADDRESS(ROW(OFFSET(INDIRECT($AF188), IF(COUNTA($AF188:AF188)&lt;=$AA188-1, COUNTA($AF188:AF188), ""), 0)), COLUMN(INDIRECT($AF188))), "")</f>
        <v>$L$27</v>
      </c>
      <c r="AH188" t="str">
        <f ca="1">IFERROR(ADDRESS(ROW(OFFSET(INDIRECT($AF188), IF(COUNTA($AF188:AG188)&lt;=$AA188-1, COUNTA($AF188:AG188), ""), 0)), COLUMN(INDIRECT($AF188))), "")</f>
        <v>$L$28</v>
      </c>
      <c r="AI188" t="str">
        <f ca="1">IFERROR(ADDRESS(ROW(OFFSET(INDIRECT($AF188), IF(COUNTA($AF188:AH188)&lt;=$AA188-1, COUNTA($AF188:AH188), ""), 0)), COLUMN(INDIRECT($AF188))), "")</f>
        <v>$L$29</v>
      </c>
      <c r="AJ188" t="str">
        <f ca="1">IFERROR(ADDRESS(ROW(OFFSET(INDIRECT($AF188), IF(COUNTA($AF188:AI188)&lt;=$AA188-1, COUNTA($AF188:AI188), ""), 0)), COLUMN(INDIRECT($AF188))), "")</f>
        <v>$L$30</v>
      </c>
      <c r="AK188" t="str">
        <f t="shared" ca="1" si="7"/>
        <v>$L$30</v>
      </c>
    </row>
    <row r="189" spans="26:37" x14ac:dyDescent="0.25">
      <c r="Z189" s="14">
        <v>180</v>
      </c>
      <c r="AA189" s="14">
        <v>5</v>
      </c>
      <c r="AB189" s="14">
        <v>70</v>
      </c>
      <c r="AC189" s="29">
        <v>5</v>
      </c>
      <c r="AD189" s="29">
        <v>24</v>
      </c>
      <c r="AE189" s="29">
        <v>24</v>
      </c>
      <c r="AF189" s="13" t="str">
        <f t="shared" si="6"/>
        <v>$K$33</v>
      </c>
      <c r="AG189" t="str">
        <f ca="1">IFERROR(ADDRESS(ROW(OFFSET(INDIRECT($AF189), IF(COUNTA($AF189:AF189)&lt;=$AA189-1, COUNTA($AF189:AF189), ""), 0)), COLUMN(INDIRECT($AF189))), "")</f>
        <v>$K$34</v>
      </c>
      <c r="AH189" t="str">
        <f ca="1">IFERROR(ADDRESS(ROW(OFFSET(INDIRECT($AF189), IF(COUNTA($AF189:AG189)&lt;=$AA189-1, COUNTA($AF189:AG189), ""), 0)), COLUMN(INDIRECT($AF189))), "")</f>
        <v>$K$35</v>
      </c>
      <c r="AI189" t="str">
        <f ca="1">IFERROR(ADDRESS(ROW(OFFSET(INDIRECT($AF189), IF(COUNTA($AF189:AH189)&lt;=$AA189-1, COUNTA($AF189:AH189), ""), 0)), COLUMN(INDIRECT($AF189))), "")</f>
        <v>$K$36</v>
      </c>
      <c r="AJ189" t="str">
        <f ca="1">IFERROR(ADDRESS(ROW(OFFSET(INDIRECT($AF189), IF(COUNTA($AF189:AI189)&lt;=$AA189-1, COUNTA($AF189:AI189), ""), 0)), COLUMN(INDIRECT($AF189))), "")</f>
        <v>$K$37</v>
      </c>
      <c r="AK189" t="str">
        <f t="shared" ca="1" si="7"/>
        <v>$K$37</v>
      </c>
    </row>
    <row r="190" spans="26:37" x14ac:dyDescent="0.25">
      <c r="Z190" s="14">
        <v>181</v>
      </c>
      <c r="AA190" s="14">
        <v>5</v>
      </c>
      <c r="AB190" s="14">
        <v>95</v>
      </c>
      <c r="AC190" s="29">
        <v>11</v>
      </c>
      <c r="AD190" s="29">
        <v>0</v>
      </c>
      <c r="AE190" s="29">
        <v>11</v>
      </c>
      <c r="AF190" s="13" t="str">
        <f t="shared" si="6"/>
        <v>$Q$9</v>
      </c>
      <c r="AG190" t="str">
        <f ca="1">IFERROR(ADDRESS(ROW(OFFSET(INDIRECT($AF190), IF(COUNTA($AF190:AF190)&lt;=$AA190-1, COUNTA($AF190:AF190), ""), 0)), COLUMN(INDIRECT($AF190))), "")</f>
        <v>$Q$10</v>
      </c>
      <c r="AH190" t="str">
        <f ca="1">IFERROR(ADDRESS(ROW(OFFSET(INDIRECT($AF190), IF(COUNTA($AF190:AG190)&lt;=$AA190-1, COUNTA($AF190:AG190), ""), 0)), COLUMN(INDIRECT($AF190))), "")</f>
        <v>$Q$11</v>
      </c>
      <c r="AI190" t="str">
        <f ca="1">IFERROR(ADDRESS(ROW(OFFSET(INDIRECT($AF190), IF(COUNTA($AF190:AH190)&lt;=$AA190-1, COUNTA($AF190:AH190), ""), 0)), COLUMN(INDIRECT($AF190))), "")</f>
        <v>$Q$12</v>
      </c>
      <c r="AJ190" t="str">
        <f ca="1">IFERROR(ADDRESS(ROW(OFFSET(INDIRECT($AF190), IF(COUNTA($AF190:AI190)&lt;=$AA190-1, COUNTA($AF190:AI190), ""), 0)), COLUMN(INDIRECT($AF190))), "")</f>
        <v>$Q$13</v>
      </c>
      <c r="AK190" t="str">
        <f t="shared" ca="1" si="7"/>
        <v>$Q$13</v>
      </c>
    </row>
    <row r="191" spans="26:37" x14ac:dyDescent="0.25">
      <c r="Z191" s="14">
        <v>182</v>
      </c>
      <c r="AA191" s="14">
        <v>4</v>
      </c>
      <c r="AB191" s="14">
        <v>64</v>
      </c>
      <c r="AC191" s="29">
        <v>3</v>
      </c>
      <c r="AD191" s="29">
        <v>31</v>
      </c>
      <c r="AE191" s="29">
        <v>9</v>
      </c>
      <c r="AF191" s="13" t="str">
        <f t="shared" si="6"/>
        <v>$I$40</v>
      </c>
      <c r="AG191" t="str">
        <f ca="1">IFERROR(ADDRESS(ROW(OFFSET(INDIRECT($AF191), IF(COUNTA($AF191:AF191)&lt;=$AA191-1, COUNTA($AF191:AF191), ""), 0)), COLUMN(INDIRECT($AF191))), "")</f>
        <v>$I$41</v>
      </c>
      <c r="AH191" t="str">
        <f ca="1">IFERROR(ADDRESS(ROW(OFFSET(INDIRECT($AF191), IF(COUNTA($AF191:AG191)&lt;=$AA191-1, COUNTA($AF191:AG191), ""), 0)), COLUMN(INDIRECT($AF191))), "")</f>
        <v>$I$42</v>
      </c>
      <c r="AI191" t="str">
        <f ca="1">IFERROR(ADDRESS(ROW(OFFSET(INDIRECT($AF191), IF(COUNTA($AF191:AH191)&lt;=$AA191-1, COUNTA($AF191:AH191), ""), 0)), COLUMN(INDIRECT($AF191))), "")</f>
        <v>$I$43</v>
      </c>
      <c r="AJ191" t="str">
        <f ca="1">IFERROR(ADDRESS(ROW(OFFSET(INDIRECT($AF191), IF(COUNTA($AF191:AI191)&lt;=$AA191-1, COUNTA($AF191:AI191), ""), 0)), COLUMN(INDIRECT($AF191))), "")</f>
        <v/>
      </c>
      <c r="AK191" t="str">
        <f t="shared" ca="1" si="7"/>
        <v>$I$43</v>
      </c>
    </row>
    <row r="192" spans="26:37" x14ac:dyDescent="0.25">
      <c r="Z192" s="14">
        <v>183</v>
      </c>
      <c r="AA192" s="14">
        <v>3</v>
      </c>
      <c r="AB192" s="14">
        <v>54</v>
      </c>
      <c r="AC192" s="29">
        <v>0</v>
      </c>
      <c r="AD192" s="29">
        <v>48</v>
      </c>
      <c r="AE192" s="29">
        <v>25</v>
      </c>
      <c r="AF192" s="13" t="str">
        <f t="shared" si="6"/>
        <v>$F$57</v>
      </c>
      <c r="AG192" t="str">
        <f ca="1">IFERROR(ADDRESS(ROW(OFFSET(INDIRECT($AF192), IF(COUNTA($AF192:AF192)&lt;=$AA192-1, COUNTA($AF192:AF192), ""), 0)), COLUMN(INDIRECT($AF192))), "")</f>
        <v>$F$58</v>
      </c>
      <c r="AH192" t="str">
        <f ca="1">IFERROR(ADDRESS(ROW(OFFSET(INDIRECT($AF192), IF(COUNTA($AF192:AG192)&lt;=$AA192-1, COUNTA($AF192:AG192), ""), 0)), COLUMN(INDIRECT($AF192))), "")</f>
        <v>$F$59</v>
      </c>
      <c r="AI192" t="str">
        <f ca="1">IFERROR(ADDRESS(ROW(OFFSET(INDIRECT($AF192), IF(COUNTA($AF192:AH192)&lt;=$AA192-1, COUNTA($AF192:AH192), ""), 0)), COLUMN(INDIRECT($AF192))), "")</f>
        <v/>
      </c>
      <c r="AJ192" t="str">
        <f ca="1">IFERROR(ADDRESS(ROW(OFFSET(INDIRECT($AF192), IF(COUNTA($AF192:AI192)&lt;=$AA192-1, COUNTA($AF192:AI192), ""), 0)), COLUMN(INDIRECT($AF192))), "")</f>
        <v/>
      </c>
      <c r="AK192" t="str">
        <f t="shared" ca="1" si="7"/>
        <v>$F$59</v>
      </c>
    </row>
    <row r="193" spans="26:37" x14ac:dyDescent="0.25">
      <c r="Z193" s="14">
        <v>184</v>
      </c>
      <c r="AA193" s="14">
        <v>3</v>
      </c>
      <c r="AB193" s="14">
        <v>57</v>
      </c>
      <c r="AC193" s="29">
        <v>11</v>
      </c>
      <c r="AD193" s="29">
        <v>45</v>
      </c>
      <c r="AE193" s="29">
        <v>4</v>
      </c>
      <c r="AF193" s="13" t="str">
        <f t="shared" si="6"/>
        <v>$Q$54</v>
      </c>
      <c r="AG193" t="str">
        <f ca="1">IFERROR(ADDRESS(ROW(OFFSET(INDIRECT($AF193), IF(COUNTA($AF193:AF193)&lt;=$AA193-1, COUNTA($AF193:AF193), ""), 0)), COLUMN(INDIRECT($AF193))), "")</f>
        <v>$Q$55</v>
      </c>
      <c r="AH193" t="str">
        <f ca="1">IFERROR(ADDRESS(ROW(OFFSET(INDIRECT($AF193), IF(COUNTA($AF193:AG193)&lt;=$AA193-1, COUNTA($AF193:AG193), ""), 0)), COLUMN(INDIRECT($AF193))), "")</f>
        <v>$Q$56</v>
      </c>
      <c r="AI193" t="str">
        <f ca="1">IFERROR(ADDRESS(ROW(OFFSET(INDIRECT($AF193), IF(COUNTA($AF193:AH193)&lt;=$AA193-1, COUNTA($AF193:AH193), ""), 0)), COLUMN(INDIRECT($AF193))), "")</f>
        <v/>
      </c>
      <c r="AJ193" t="str">
        <f ca="1">IFERROR(ADDRESS(ROW(OFFSET(INDIRECT($AF193), IF(COUNTA($AF193:AI193)&lt;=$AA193-1, COUNTA($AF193:AI193), ""), 0)), COLUMN(INDIRECT($AF193))), "")</f>
        <v/>
      </c>
      <c r="AK193" t="str">
        <f t="shared" ca="1" si="7"/>
        <v>$Q$56</v>
      </c>
    </row>
    <row r="194" spans="26:37" x14ac:dyDescent="0.25">
      <c r="Z194" s="14">
        <v>185</v>
      </c>
      <c r="AA194" s="14">
        <v>4</v>
      </c>
      <c r="AB194" s="14">
        <v>48</v>
      </c>
      <c r="AC194" s="29">
        <v>7</v>
      </c>
      <c r="AD194" s="29">
        <v>57</v>
      </c>
      <c r="AE194" s="29">
        <v>19</v>
      </c>
      <c r="AF194" s="13" t="str">
        <f t="shared" si="6"/>
        <v>$M$66</v>
      </c>
      <c r="AG194" t="str">
        <f ca="1">IFERROR(ADDRESS(ROW(OFFSET(INDIRECT($AF194), IF(COUNTA($AF194:AF194)&lt;=$AA194-1, COUNTA($AF194:AF194), ""), 0)), COLUMN(INDIRECT($AF194))), "")</f>
        <v>$M$67</v>
      </c>
      <c r="AH194" t="str">
        <f ca="1">IFERROR(ADDRESS(ROW(OFFSET(INDIRECT($AF194), IF(COUNTA($AF194:AG194)&lt;=$AA194-1, COUNTA($AF194:AG194), ""), 0)), COLUMN(INDIRECT($AF194))), "")</f>
        <v>$M$68</v>
      </c>
      <c r="AI194" t="str">
        <f ca="1">IFERROR(ADDRESS(ROW(OFFSET(INDIRECT($AF194), IF(COUNTA($AF194:AH194)&lt;=$AA194-1, COUNTA($AF194:AH194), ""), 0)), COLUMN(INDIRECT($AF194))), "")</f>
        <v>$M$69</v>
      </c>
      <c r="AJ194" t="str">
        <f ca="1">IFERROR(ADDRESS(ROW(OFFSET(INDIRECT($AF194), IF(COUNTA($AF194:AI194)&lt;=$AA194-1, COUNTA($AF194:AI194), ""), 0)), COLUMN(INDIRECT($AF194))), "")</f>
        <v/>
      </c>
      <c r="AK194" t="str">
        <f t="shared" ca="1" si="7"/>
        <v>$M$69</v>
      </c>
    </row>
    <row r="195" spans="26:37" x14ac:dyDescent="0.25">
      <c r="Z195" s="14">
        <v>186</v>
      </c>
      <c r="AA195" s="14">
        <v>2</v>
      </c>
      <c r="AB195" s="14">
        <v>16</v>
      </c>
      <c r="AC195" s="29" t="s">
        <v>0</v>
      </c>
      <c r="AD195" s="29"/>
      <c r="AE195" s="29"/>
      <c r="AF195" s="13" t="str">
        <f t="shared" si="6"/>
        <v/>
      </c>
      <c r="AG195" t="str">
        <f ca="1">IFERROR(ADDRESS(ROW(OFFSET(INDIRECT($AF195), IF(COUNTA($AF195:AF195)&lt;=$AA195-1, COUNTA($AF195:AF195), ""), 0)), COLUMN(INDIRECT($AF195))), "")</f>
        <v/>
      </c>
      <c r="AH195" t="str">
        <f ca="1">IFERROR(ADDRESS(ROW(OFFSET(INDIRECT($AF195), IF(COUNTA($AF195:AG195)&lt;=$AA195-1, COUNTA($AF195:AG195), ""), 0)), COLUMN(INDIRECT($AF195))), "")</f>
        <v/>
      </c>
      <c r="AI195" t="str">
        <f ca="1">IFERROR(ADDRESS(ROW(OFFSET(INDIRECT($AF195), IF(COUNTA($AF195:AH195)&lt;=$AA195-1, COUNTA($AF195:AH195), ""), 0)), COLUMN(INDIRECT($AF195))), "")</f>
        <v/>
      </c>
      <c r="AJ195" t="str">
        <f ca="1">IFERROR(ADDRESS(ROW(OFFSET(INDIRECT($AF195), IF(COUNTA($AF195:AI195)&lt;=$AA195-1, COUNTA($AF195:AI195), ""), 0)), COLUMN(INDIRECT($AF195))), "")</f>
        <v/>
      </c>
      <c r="AK195" t="str">
        <f t="shared" ca="1" si="7"/>
        <v/>
      </c>
    </row>
    <row r="196" spans="26:37" x14ac:dyDescent="0.25">
      <c r="Z196" s="14">
        <v>187</v>
      </c>
      <c r="AA196" s="14">
        <v>4</v>
      </c>
      <c r="AB196" s="14">
        <v>68</v>
      </c>
      <c r="AC196" s="29">
        <v>15</v>
      </c>
      <c r="AD196" s="29">
        <v>23</v>
      </c>
      <c r="AE196" s="29">
        <v>34</v>
      </c>
      <c r="AF196" s="13" t="str">
        <f t="shared" si="6"/>
        <v>$U$32</v>
      </c>
      <c r="AG196" t="str">
        <f ca="1">IFERROR(ADDRESS(ROW(OFFSET(INDIRECT($AF196), IF(COUNTA($AF196:AF196)&lt;=$AA196-1, COUNTA($AF196:AF196), ""), 0)), COLUMN(INDIRECT($AF196))), "")</f>
        <v>$U$33</v>
      </c>
      <c r="AH196" t="str">
        <f ca="1">IFERROR(ADDRESS(ROW(OFFSET(INDIRECT($AF196), IF(COUNTA($AF196:AG196)&lt;=$AA196-1, COUNTA($AF196:AG196), ""), 0)), COLUMN(INDIRECT($AF196))), "")</f>
        <v>$U$34</v>
      </c>
      <c r="AI196" t="str">
        <f ca="1">IFERROR(ADDRESS(ROW(OFFSET(INDIRECT($AF196), IF(COUNTA($AF196:AH196)&lt;=$AA196-1, COUNTA($AF196:AH196), ""), 0)), COLUMN(INDIRECT($AF196))), "")</f>
        <v>$U$35</v>
      </c>
      <c r="AJ196" t="str">
        <f ca="1">IFERROR(ADDRESS(ROW(OFFSET(INDIRECT($AF196), IF(COUNTA($AF196:AI196)&lt;=$AA196-1, COUNTA($AF196:AI196), ""), 0)), COLUMN(INDIRECT($AF196))), "")</f>
        <v/>
      </c>
      <c r="AK196" t="str">
        <f t="shared" ca="1" si="7"/>
        <v>$U$35</v>
      </c>
    </row>
    <row r="197" spans="26:37" x14ac:dyDescent="0.25">
      <c r="Z197" s="14">
        <v>188</v>
      </c>
      <c r="AA197" s="14">
        <v>3</v>
      </c>
      <c r="AB197" s="14">
        <v>45</v>
      </c>
      <c r="AC197" s="29">
        <v>0</v>
      </c>
      <c r="AD197" s="29">
        <v>60</v>
      </c>
      <c r="AE197" s="29">
        <v>28</v>
      </c>
      <c r="AF197" s="13" t="str">
        <f t="shared" si="6"/>
        <v>$F$69</v>
      </c>
      <c r="AG197" t="str">
        <f ca="1">IFERROR(ADDRESS(ROW(OFFSET(INDIRECT($AF197), IF(COUNTA($AF197:AF197)&lt;=$AA197-1, COUNTA($AF197:AF197), ""), 0)), COLUMN(INDIRECT($AF197))), "")</f>
        <v>$F$70</v>
      </c>
      <c r="AH197" t="str">
        <f ca="1">IFERROR(ADDRESS(ROW(OFFSET(INDIRECT($AF197), IF(COUNTA($AF197:AG197)&lt;=$AA197-1, COUNTA($AF197:AG197), ""), 0)), COLUMN(INDIRECT($AF197))), "")</f>
        <v>$F$71</v>
      </c>
      <c r="AI197" t="str">
        <f ca="1">IFERROR(ADDRESS(ROW(OFFSET(INDIRECT($AF197), IF(COUNTA($AF197:AH197)&lt;=$AA197-1, COUNTA($AF197:AH197), ""), 0)), COLUMN(INDIRECT($AF197))), "")</f>
        <v/>
      </c>
      <c r="AJ197" t="str">
        <f ca="1">IFERROR(ADDRESS(ROW(OFFSET(INDIRECT($AF197), IF(COUNTA($AF197:AI197)&lt;=$AA197-1, COUNTA($AF197:AI197), ""), 0)), COLUMN(INDIRECT($AF197))), "")</f>
        <v/>
      </c>
      <c r="AK197" t="str">
        <f t="shared" ca="1" si="7"/>
        <v>$F$71</v>
      </c>
    </row>
    <row r="198" spans="26:37" x14ac:dyDescent="0.25">
      <c r="Z198" s="14">
        <v>189</v>
      </c>
      <c r="AA198" s="14">
        <v>2</v>
      </c>
      <c r="AB198" s="14">
        <v>12</v>
      </c>
      <c r="AC198" s="29" t="s">
        <v>0</v>
      </c>
      <c r="AD198" s="29"/>
      <c r="AE198" s="29"/>
      <c r="AF198" s="13" t="str">
        <f t="shared" si="6"/>
        <v/>
      </c>
      <c r="AG198" t="str">
        <f ca="1">IFERROR(ADDRESS(ROW(OFFSET(INDIRECT($AF198), IF(COUNTA($AF198:AF198)&lt;=$AA198-1, COUNTA($AF198:AF198), ""), 0)), COLUMN(INDIRECT($AF198))), "")</f>
        <v/>
      </c>
      <c r="AH198" t="str">
        <f ca="1">IFERROR(ADDRESS(ROW(OFFSET(INDIRECT($AF198), IF(COUNTA($AF198:AG198)&lt;=$AA198-1, COUNTA($AF198:AG198), ""), 0)), COLUMN(INDIRECT($AF198))), "")</f>
        <v/>
      </c>
      <c r="AI198" t="str">
        <f ca="1">IFERROR(ADDRESS(ROW(OFFSET(INDIRECT($AF198), IF(COUNTA($AF198:AH198)&lt;=$AA198-1, COUNTA($AF198:AH198), ""), 0)), COLUMN(INDIRECT($AF198))), "")</f>
        <v/>
      </c>
      <c r="AJ198" t="str">
        <f ca="1">IFERROR(ADDRESS(ROW(OFFSET(INDIRECT($AF198), IF(COUNTA($AF198:AI198)&lt;=$AA198-1, COUNTA($AF198:AI198), ""), 0)), COLUMN(INDIRECT($AF198))), "")</f>
        <v/>
      </c>
      <c r="AK198" t="str">
        <f t="shared" ca="1" si="7"/>
        <v/>
      </c>
    </row>
    <row r="199" spans="26:37" x14ac:dyDescent="0.25">
      <c r="Z199" s="14">
        <v>190</v>
      </c>
      <c r="AA199" s="14">
        <v>2</v>
      </c>
      <c r="AB199" s="14">
        <v>18</v>
      </c>
      <c r="AC199" s="29" t="s">
        <v>0</v>
      </c>
      <c r="AD199" s="29"/>
      <c r="AE199" s="29"/>
      <c r="AF199" s="13" t="str">
        <f t="shared" si="6"/>
        <v/>
      </c>
      <c r="AG199" t="str">
        <f ca="1">IFERROR(ADDRESS(ROW(OFFSET(INDIRECT($AF199), IF(COUNTA($AF199:AF199)&lt;=$AA199-1, COUNTA($AF199:AF199), ""), 0)), COLUMN(INDIRECT($AF199))), "")</f>
        <v/>
      </c>
      <c r="AH199" t="str">
        <f ca="1">IFERROR(ADDRESS(ROW(OFFSET(INDIRECT($AF199), IF(COUNTA($AF199:AG199)&lt;=$AA199-1, COUNTA($AF199:AG199), ""), 0)), COLUMN(INDIRECT($AF199))), "")</f>
        <v/>
      </c>
      <c r="AI199" t="str">
        <f ca="1">IFERROR(ADDRESS(ROW(OFFSET(INDIRECT($AF199), IF(COUNTA($AF199:AH199)&lt;=$AA199-1, COUNTA($AF199:AH199), ""), 0)), COLUMN(INDIRECT($AF199))), "")</f>
        <v/>
      </c>
      <c r="AJ199" s="27" t="str">
        <f ca="1">IFERROR(ADDRESS(ROW(OFFSET(INDIRECT($AF199), IF(COUNTA($AF199:AI199)&lt;=$AA199-1, COUNTA($AF199:AI199), ""), 0)), COLUMN(INDIRECT($AF199))), "")</f>
        <v/>
      </c>
      <c r="AK199" t="str">
        <f t="shared" ca="1" si="7"/>
        <v/>
      </c>
    </row>
    <row r="200" spans="26:37" x14ac:dyDescent="0.25">
      <c r="Z200" s="14">
        <v>191</v>
      </c>
      <c r="AA200" s="14">
        <v>2</v>
      </c>
      <c r="AB200" s="14">
        <v>26</v>
      </c>
      <c r="AC200" s="29">
        <v>6</v>
      </c>
      <c r="AD200" s="29">
        <v>31</v>
      </c>
      <c r="AE200" s="29">
        <v>21</v>
      </c>
      <c r="AF200" s="13" t="str">
        <f t="shared" si="6"/>
        <v>$L$40</v>
      </c>
      <c r="AG200" t="str">
        <f ca="1">IFERROR(ADDRESS(ROW(OFFSET(INDIRECT($AF200), IF(COUNTA($AF200:AF200)&lt;=$AA200-1, COUNTA($AF200:AF200), ""), 0)), COLUMN(INDIRECT($AF200))), "")</f>
        <v>$L$41</v>
      </c>
      <c r="AH200" t="str">
        <f ca="1">IFERROR(ADDRESS(ROW(OFFSET(INDIRECT($AF200), IF(COUNTA($AF200:AG200)&lt;=$AA200-1, COUNTA($AF200:AG200), ""), 0)), COLUMN(INDIRECT($AF200))), "")</f>
        <v/>
      </c>
      <c r="AI200" t="str">
        <f ca="1">IFERROR(ADDRESS(ROW(OFFSET(INDIRECT($AF200), IF(COUNTA($AF200:AH200)&lt;=$AA200-1, COUNTA($AF200:AH200), ""), 0)), COLUMN(INDIRECT($AF200))), "")</f>
        <v/>
      </c>
      <c r="AJ200" s="27" t="str">
        <f ca="1">IFERROR(ADDRESS(ROW(OFFSET(INDIRECT($AF200), IF(COUNTA($AF200:AI200)&lt;=$AA200-1, COUNTA($AF200:AI200), ""), 0)), COLUMN(INDIRECT($AF200))), "")</f>
        <v/>
      </c>
      <c r="AK200" t="str">
        <f t="shared" ca="1" si="7"/>
        <v>$L$41</v>
      </c>
    </row>
    <row r="201" spans="26:37" x14ac:dyDescent="0.25">
      <c r="Z201" s="14">
        <v>192</v>
      </c>
      <c r="AA201" s="14">
        <v>1</v>
      </c>
      <c r="AB201" s="14">
        <v>8</v>
      </c>
      <c r="AC201" s="29" t="s">
        <v>0</v>
      </c>
      <c r="AD201" s="29"/>
      <c r="AE201" s="29"/>
      <c r="AF201" s="13" t="str">
        <f t="shared" si="6"/>
        <v/>
      </c>
      <c r="AG201" t="str">
        <f ca="1">IFERROR(ADDRESS(ROW(OFFSET(INDIRECT($AF201), IF(COUNTA($AF201:AF201)&lt;=$AA201-1, COUNTA($AF201:AF201), ""), 0)), COLUMN(INDIRECT($AF201))), "")</f>
        <v/>
      </c>
      <c r="AH201" t="str">
        <f ca="1">IFERROR(ADDRESS(ROW(OFFSET(INDIRECT($AF201), IF(COUNTA($AF201:AG201)&lt;=$AA201-1, COUNTA($AF201:AG201), ""), 0)), COLUMN(INDIRECT($AF201))), "")</f>
        <v/>
      </c>
      <c r="AI201" t="str">
        <f ca="1">IFERROR(ADDRESS(ROW(OFFSET(INDIRECT($AF201), IF(COUNTA($AF201:AH201)&lt;=$AA201-1, COUNTA($AF201:AH201), ""), 0)), COLUMN(INDIRECT($AF201))), "")</f>
        <v/>
      </c>
      <c r="AJ201" s="27" t="str">
        <f ca="1">IFERROR(ADDRESS(ROW(OFFSET(INDIRECT($AF201), IF(COUNTA($AF201:AI201)&lt;=$AA201-1, COUNTA($AF201:AI201), ""), 0)), COLUMN(INDIRECT($AF201))), "")</f>
        <v/>
      </c>
      <c r="AK201" t="str">
        <f t="shared" si="7"/>
        <v/>
      </c>
    </row>
    <row r="202" spans="26:37" x14ac:dyDescent="0.25">
      <c r="Z202" s="14">
        <v>193</v>
      </c>
      <c r="AA202" s="14">
        <v>4</v>
      </c>
      <c r="AB202" s="14">
        <v>64</v>
      </c>
      <c r="AC202" s="29">
        <v>4</v>
      </c>
      <c r="AD202" s="29">
        <v>33</v>
      </c>
      <c r="AE202" s="29">
        <v>10</v>
      </c>
      <c r="AF202" s="13" t="str">
        <f t="shared" ref="AF202:AF265" si="8">IFERROR(ADDRESS(ROW($F$9)+AD202, COLUMN($F$9)+AC202),"")</f>
        <v>$J$42</v>
      </c>
      <c r="AG202" t="str">
        <f ca="1">IFERROR(ADDRESS(ROW(OFFSET(INDIRECT($AF202), IF(COUNTA($AF202:AF202)&lt;=$AA202-1, COUNTA($AF202:AF202), ""), 0)), COLUMN(INDIRECT($AF202))), "")</f>
        <v>$J$43</v>
      </c>
      <c r="AH202" t="str">
        <f ca="1">IFERROR(ADDRESS(ROW(OFFSET(INDIRECT($AF202), IF(COUNTA($AF202:AG202)&lt;=$AA202-1, COUNTA($AF202:AG202), ""), 0)), COLUMN(INDIRECT($AF202))), "")</f>
        <v>$J$44</v>
      </c>
      <c r="AI202" t="str">
        <f ca="1">IFERROR(ADDRESS(ROW(OFFSET(INDIRECT($AF202), IF(COUNTA($AF202:AH202)&lt;=$AA202-1, COUNTA($AF202:AH202), ""), 0)), COLUMN(INDIRECT($AF202))), "")</f>
        <v>$J$45</v>
      </c>
      <c r="AJ202" t="str">
        <f ca="1">IFERROR(ADDRESS(ROW(OFFSET(INDIRECT($AF202), IF(COUNTA($AF202:AI202)&lt;=$AA202-1, COUNTA($AF202:AI202), ""), 0)), COLUMN(INDIRECT($AF202))), "")</f>
        <v/>
      </c>
      <c r="AK202" t="str">
        <f t="shared" ref="AK202:AK265" ca="1" si="9">INDEX(AF202:AJ202, AA202)</f>
        <v>$J$45</v>
      </c>
    </row>
    <row r="203" spans="26:37" x14ac:dyDescent="0.25">
      <c r="Z203" s="14">
        <v>194</v>
      </c>
      <c r="AA203" s="14">
        <v>1</v>
      </c>
      <c r="AB203" s="14">
        <v>11</v>
      </c>
      <c r="AC203" s="29" t="s">
        <v>0</v>
      </c>
      <c r="AD203" s="29"/>
      <c r="AE203" s="29"/>
      <c r="AF203" s="13" t="str">
        <f t="shared" si="8"/>
        <v/>
      </c>
      <c r="AG203" t="str">
        <f ca="1">IFERROR(ADDRESS(ROW(OFFSET(INDIRECT($AF203), IF(COUNTA($AF203:AF203)&lt;=$AA203-1, COUNTA($AF203:AF203), ""), 0)), COLUMN(INDIRECT($AF203))), "")</f>
        <v/>
      </c>
      <c r="AH203" t="str">
        <f ca="1">IFERROR(ADDRESS(ROW(OFFSET(INDIRECT($AF203), IF(COUNTA($AF203:AG203)&lt;=$AA203-1, COUNTA($AF203:AG203), ""), 0)), COLUMN(INDIRECT($AF203))), "")</f>
        <v/>
      </c>
      <c r="AI203" t="str">
        <f ca="1">IFERROR(ADDRESS(ROW(OFFSET(INDIRECT($AF203), IF(COUNTA($AF203:AH203)&lt;=$AA203-1, COUNTA($AF203:AH203), ""), 0)), COLUMN(INDIRECT($AF203))), "")</f>
        <v/>
      </c>
      <c r="AJ203" t="str">
        <f ca="1">IFERROR(ADDRESS(ROW(OFFSET(INDIRECT($AF203), IF(COUNTA($AF203:AI203)&lt;=$AA203-1, COUNTA($AF203:AI203), ""), 0)), COLUMN(INDIRECT($AF203))), "")</f>
        <v/>
      </c>
      <c r="AK203" t="str">
        <f t="shared" si="9"/>
        <v/>
      </c>
    </row>
    <row r="204" spans="26:37" x14ac:dyDescent="0.25">
      <c r="Z204" s="14">
        <v>195</v>
      </c>
      <c r="AA204" s="14">
        <v>3</v>
      </c>
      <c r="AB204" s="14">
        <v>33</v>
      </c>
      <c r="AC204" s="29">
        <v>6</v>
      </c>
      <c r="AD204" s="29">
        <v>84</v>
      </c>
      <c r="AE204" s="29">
        <v>39</v>
      </c>
      <c r="AF204" s="13" t="str">
        <f t="shared" si="8"/>
        <v>$L$93</v>
      </c>
      <c r="AG204" t="str">
        <f ca="1">IFERROR(ADDRESS(ROW(OFFSET(INDIRECT($AF204), IF(COUNTA($AF204:AF204)&lt;=$AA204-1, COUNTA($AF204:AF204), ""), 0)), COLUMN(INDIRECT($AF204))), "")</f>
        <v>$L$94</v>
      </c>
      <c r="AH204" t="str">
        <f ca="1">IFERROR(ADDRESS(ROW(OFFSET(INDIRECT($AF204), IF(COUNTA($AF204:AG204)&lt;=$AA204-1, COUNTA($AF204:AG204), ""), 0)), COLUMN(INDIRECT($AF204))), "")</f>
        <v>$L$95</v>
      </c>
      <c r="AI204" t="str">
        <f ca="1">IFERROR(ADDRESS(ROW(OFFSET(INDIRECT($AF204), IF(COUNTA($AF204:AH204)&lt;=$AA204-1, COUNTA($AF204:AH204), ""), 0)), COLUMN(INDIRECT($AF204))), "")</f>
        <v/>
      </c>
      <c r="AJ204" t="str">
        <f ca="1">IFERROR(ADDRESS(ROW(OFFSET(INDIRECT($AF204), IF(COUNTA($AF204:AI204)&lt;=$AA204-1, COUNTA($AF204:AI204), ""), 0)), COLUMN(INDIRECT($AF204))), "")</f>
        <v/>
      </c>
      <c r="AK204" t="str">
        <f t="shared" ca="1" si="9"/>
        <v>$L$95</v>
      </c>
    </row>
    <row r="205" spans="26:37" x14ac:dyDescent="0.25">
      <c r="Z205" s="14">
        <v>196</v>
      </c>
      <c r="AA205" s="14">
        <v>2</v>
      </c>
      <c r="AB205" s="14">
        <v>22</v>
      </c>
      <c r="AC205" s="29">
        <v>3</v>
      </c>
      <c r="AD205" s="29">
        <v>70</v>
      </c>
      <c r="AE205" s="29">
        <v>26</v>
      </c>
      <c r="AF205" s="13" t="str">
        <f t="shared" si="8"/>
        <v>$I$79</v>
      </c>
      <c r="AG205" t="str">
        <f ca="1">IFERROR(ADDRESS(ROW(OFFSET(INDIRECT($AF205), IF(COUNTA($AF205:AF205)&lt;=$AA205-1, COUNTA($AF205:AF205), ""), 0)), COLUMN(INDIRECT($AF205))), "")</f>
        <v>$I$80</v>
      </c>
      <c r="AH205" t="str">
        <f ca="1">IFERROR(ADDRESS(ROW(OFFSET(INDIRECT($AF205), IF(COUNTA($AF205:AG205)&lt;=$AA205-1, COUNTA($AF205:AG205), ""), 0)), COLUMN(INDIRECT($AF205))), "")</f>
        <v/>
      </c>
      <c r="AI205" t="str">
        <f ca="1">IFERROR(ADDRESS(ROW(OFFSET(INDIRECT($AF205), IF(COUNTA($AF205:AH205)&lt;=$AA205-1, COUNTA($AF205:AH205), ""), 0)), COLUMN(INDIRECT($AF205))), "")</f>
        <v/>
      </c>
      <c r="AJ205" t="str">
        <f ca="1">IFERROR(ADDRESS(ROW(OFFSET(INDIRECT($AF205), IF(COUNTA($AF205:AI205)&lt;=$AA205-1, COUNTA($AF205:AI205), ""), 0)), COLUMN(INDIRECT($AF205))), "")</f>
        <v/>
      </c>
      <c r="AK205" t="str">
        <f t="shared" ca="1" si="9"/>
        <v>$I$80</v>
      </c>
    </row>
    <row r="206" spans="26:37" x14ac:dyDescent="0.25">
      <c r="Z206" s="14">
        <v>197</v>
      </c>
      <c r="AA206" s="14">
        <v>5</v>
      </c>
      <c r="AB206" s="14">
        <v>70</v>
      </c>
      <c r="AC206" s="29">
        <v>6</v>
      </c>
      <c r="AD206" s="29">
        <v>22</v>
      </c>
      <c r="AE206" s="29">
        <v>25</v>
      </c>
      <c r="AF206" s="13" t="str">
        <f t="shared" si="8"/>
        <v>$L$31</v>
      </c>
      <c r="AG206" t="str">
        <f ca="1">IFERROR(ADDRESS(ROW(OFFSET(INDIRECT($AF206), IF(COUNTA($AF206:AF206)&lt;=$AA206-1, COUNTA($AF206:AF206), ""), 0)), COLUMN(INDIRECT($AF206))), "")</f>
        <v>$L$32</v>
      </c>
      <c r="AH206" t="str">
        <f ca="1">IFERROR(ADDRESS(ROW(OFFSET(INDIRECT($AF206), IF(COUNTA($AF206:AG206)&lt;=$AA206-1, COUNTA($AF206:AG206), ""), 0)), COLUMN(INDIRECT($AF206))), "")</f>
        <v>$L$33</v>
      </c>
      <c r="AI206" t="str">
        <f ca="1">IFERROR(ADDRESS(ROW(OFFSET(INDIRECT($AF206), IF(COUNTA($AF206:AH206)&lt;=$AA206-1, COUNTA($AF206:AH206), ""), 0)), COLUMN(INDIRECT($AF206))), "")</f>
        <v>$L$34</v>
      </c>
      <c r="AJ206" t="str">
        <f ca="1">IFERROR(ADDRESS(ROW(OFFSET(INDIRECT($AF206), IF(COUNTA($AF206:AI206)&lt;=$AA206-1, COUNTA($AF206:AI206), ""), 0)), COLUMN(INDIRECT($AF206))), "")</f>
        <v>$L$35</v>
      </c>
      <c r="AK206" t="str">
        <f t="shared" ca="1" si="9"/>
        <v>$L$35</v>
      </c>
    </row>
    <row r="207" spans="26:37" x14ac:dyDescent="0.25">
      <c r="Z207" s="14">
        <v>198</v>
      </c>
      <c r="AA207" s="14">
        <v>4</v>
      </c>
      <c r="AB207" s="14">
        <v>72</v>
      </c>
      <c r="AC207" s="29">
        <v>13</v>
      </c>
      <c r="AD207" s="29">
        <v>15</v>
      </c>
      <c r="AE207" s="29">
        <v>16</v>
      </c>
      <c r="AF207" s="13" t="str">
        <f t="shared" si="8"/>
        <v>$S$24</v>
      </c>
      <c r="AG207" t="str">
        <f ca="1">IFERROR(ADDRESS(ROW(OFFSET(INDIRECT($AF207), IF(COUNTA($AF207:AF207)&lt;=$AA207-1, COUNTA($AF207:AF207), ""), 0)), COLUMN(INDIRECT($AF207))), "")</f>
        <v>$S$25</v>
      </c>
      <c r="AH207" t="str">
        <f ca="1">IFERROR(ADDRESS(ROW(OFFSET(INDIRECT($AF207), IF(COUNTA($AF207:AG207)&lt;=$AA207-1, COUNTA($AF207:AG207), ""), 0)), COLUMN(INDIRECT($AF207))), "")</f>
        <v>$S$26</v>
      </c>
      <c r="AI207" t="str">
        <f ca="1">IFERROR(ADDRESS(ROW(OFFSET(INDIRECT($AF207), IF(COUNTA($AF207:AH207)&lt;=$AA207-1, COUNTA($AF207:AH207), ""), 0)), COLUMN(INDIRECT($AF207))), "")</f>
        <v>$S$27</v>
      </c>
      <c r="AJ207" t="str">
        <f ca="1">IFERROR(ADDRESS(ROW(OFFSET(INDIRECT($AF207), IF(COUNTA($AF207:AI207)&lt;=$AA207-1, COUNTA($AF207:AI207), ""), 0)), COLUMN(INDIRECT($AF207))), "")</f>
        <v/>
      </c>
      <c r="AK207" t="str">
        <f t="shared" ca="1" si="9"/>
        <v>$S$27</v>
      </c>
    </row>
    <row r="208" spans="26:37" x14ac:dyDescent="0.25">
      <c r="Z208" s="14">
        <v>199</v>
      </c>
      <c r="AA208" s="14">
        <v>4</v>
      </c>
      <c r="AB208" s="14">
        <v>44</v>
      </c>
      <c r="AC208" s="29">
        <v>7</v>
      </c>
      <c r="AD208" s="29">
        <v>64</v>
      </c>
      <c r="AE208" s="29">
        <v>6</v>
      </c>
      <c r="AF208" s="13" t="str">
        <f t="shared" si="8"/>
        <v>$M$73</v>
      </c>
      <c r="AG208" t="str">
        <f ca="1">IFERROR(ADDRESS(ROW(OFFSET(INDIRECT($AF208), IF(COUNTA($AF208:AF208)&lt;=$AA208-1, COUNTA($AF208:AF208), ""), 0)), COLUMN(INDIRECT($AF208))), "")</f>
        <v>$M$74</v>
      </c>
      <c r="AH208" t="str">
        <f ca="1">IFERROR(ADDRESS(ROW(OFFSET(INDIRECT($AF208), IF(COUNTA($AF208:AG208)&lt;=$AA208-1, COUNTA($AF208:AG208), ""), 0)), COLUMN(INDIRECT($AF208))), "")</f>
        <v>$M$75</v>
      </c>
      <c r="AI208" t="str">
        <f ca="1">IFERROR(ADDRESS(ROW(OFFSET(INDIRECT($AF208), IF(COUNTA($AF208:AH208)&lt;=$AA208-1, COUNTA($AF208:AH208), ""), 0)), COLUMN(INDIRECT($AF208))), "")</f>
        <v>$M$76</v>
      </c>
      <c r="AJ208" t="str">
        <f ca="1">IFERROR(ADDRESS(ROW(OFFSET(INDIRECT($AF208), IF(COUNTA($AF208:AI208)&lt;=$AA208-1, COUNTA($AF208:AI208), ""), 0)), COLUMN(INDIRECT($AF208))), "")</f>
        <v/>
      </c>
      <c r="AK208" t="str">
        <f t="shared" ca="1" si="9"/>
        <v>$M$76</v>
      </c>
    </row>
    <row r="209" spans="26:37" x14ac:dyDescent="0.25">
      <c r="Z209" s="14">
        <v>200</v>
      </c>
      <c r="AA209" s="14">
        <v>1</v>
      </c>
      <c r="AB209" s="14">
        <v>10</v>
      </c>
      <c r="AC209" s="29" t="s">
        <v>0</v>
      </c>
      <c r="AD209" s="29"/>
      <c r="AE209" s="29"/>
      <c r="AF209" s="13" t="str">
        <f t="shared" si="8"/>
        <v/>
      </c>
      <c r="AG209" t="str">
        <f ca="1">IFERROR(ADDRESS(ROW(OFFSET(INDIRECT($AF209), IF(COUNTA($AF209:AF209)&lt;=$AA209-1, COUNTA($AF209:AF209), ""), 0)), COLUMN(INDIRECT($AF209))), "")</f>
        <v/>
      </c>
      <c r="AH209" t="str">
        <f ca="1">IFERROR(ADDRESS(ROW(OFFSET(INDIRECT($AF209), IF(COUNTA($AF209:AG209)&lt;=$AA209-1, COUNTA($AF209:AG209), ""), 0)), COLUMN(INDIRECT($AF209))), "")</f>
        <v/>
      </c>
      <c r="AI209" t="str">
        <f ca="1">IFERROR(ADDRESS(ROW(OFFSET(INDIRECT($AF209), IF(COUNTA($AF209:AH209)&lt;=$AA209-1, COUNTA($AF209:AH209), ""), 0)), COLUMN(INDIRECT($AF209))), "")</f>
        <v/>
      </c>
      <c r="AJ209" t="str">
        <f ca="1">IFERROR(ADDRESS(ROW(OFFSET(INDIRECT($AF209), IF(COUNTA($AF209:AI209)&lt;=$AA209-1, COUNTA($AF209:AI209), ""), 0)), COLUMN(INDIRECT($AF209))), "")</f>
        <v/>
      </c>
      <c r="AK209" t="str">
        <f t="shared" si="9"/>
        <v/>
      </c>
    </row>
    <row r="210" spans="26:37" x14ac:dyDescent="0.25">
      <c r="Z210" s="14">
        <v>201</v>
      </c>
      <c r="AA210" s="14">
        <v>4</v>
      </c>
      <c r="AB210" s="14">
        <v>72</v>
      </c>
      <c r="AC210" s="29">
        <v>14</v>
      </c>
      <c r="AD210" s="29">
        <v>18</v>
      </c>
      <c r="AE210" s="29">
        <v>17</v>
      </c>
      <c r="AF210" s="13" t="str">
        <f t="shared" si="8"/>
        <v>$T$27</v>
      </c>
      <c r="AG210" t="str">
        <f ca="1">IFERROR(ADDRESS(ROW(OFFSET(INDIRECT($AF210), IF(COUNTA($AF210:AF210)&lt;=$AA210-1, COUNTA($AF210:AF210), ""), 0)), COLUMN(INDIRECT($AF210))), "")</f>
        <v>$T$28</v>
      </c>
      <c r="AH210" t="str">
        <f ca="1">IFERROR(ADDRESS(ROW(OFFSET(INDIRECT($AF210), IF(COUNTA($AF210:AG210)&lt;=$AA210-1, COUNTA($AF210:AG210), ""), 0)), COLUMN(INDIRECT($AF210))), "")</f>
        <v>$T$29</v>
      </c>
      <c r="AI210" t="str">
        <f ca="1">IFERROR(ADDRESS(ROW(OFFSET(INDIRECT($AF210), IF(COUNTA($AF210:AH210)&lt;=$AA210-1, COUNTA($AF210:AH210), ""), 0)), COLUMN(INDIRECT($AF210))), "")</f>
        <v>$T$30</v>
      </c>
      <c r="AJ210" t="str">
        <f ca="1">IFERROR(ADDRESS(ROW(OFFSET(INDIRECT($AF210), IF(COUNTA($AF210:AI210)&lt;=$AA210-1, COUNTA($AF210:AI210), ""), 0)), COLUMN(INDIRECT($AF210))), "")</f>
        <v/>
      </c>
      <c r="AK210" t="str">
        <f t="shared" ca="1" si="9"/>
        <v>$T$30</v>
      </c>
    </row>
    <row r="211" spans="26:37" x14ac:dyDescent="0.25">
      <c r="Z211" s="14">
        <v>202</v>
      </c>
      <c r="AA211" s="14">
        <v>5</v>
      </c>
      <c r="AB211" s="14">
        <v>55</v>
      </c>
      <c r="AC211" s="29">
        <v>10</v>
      </c>
      <c r="AD211" s="29">
        <v>54</v>
      </c>
      <c r="AE211" s="29">
        <v>19</v>
      </c>
      <c r="AF211" s="13" t="str">
        <f t="shared" si="8"/>
        <v>$P$63</v>
      </c>
      <c r="AG211" t="str">
        <f ca="1">IFERROR(ADDRESS(ROW(OFFSET(INDIRECT($AF211), IF(COUNTA($AF211:AF211)&lt;=$AA211-1, COUNTA($AF211:AF211), ""), 0)), COLUMN(INDIRECT($AF211))), "")</f>
        <v>$P$64</v>
      </c>
      <c r="AH211" t="str">
        <f ca="1">IFERROR(ADDRESS(ROW(OFFSET(INDIRECT($AF211), IF(COUNTA($AF211:AG211)&lt;=$AA211-1, COUNTA($AF211:AG211), ""), 0)), COLUMN(INDIRECT($AF211))), "")</f>
        <v>$P$65</v>
      </c>
      <c r="AI211" t="str">
        <f ca="1">IFERROR(ADDRESS(ROW(OFFSET(INDIRECT($AF211), IF(COUNTA($AF211:AH211)&lt;=$AA211-1, COUNTA($AF211:AH211), ""), 0)), COLUMN(INDIRECT($AF211))), "")</f>
        <v>$P$66</v>
      </c>
      <c r="AJ211" t="str">
        <f ca="1">IFERROR(ADDRESS(ROW(OFFSET(INDIRECT($AF211), IF(COUNTA($AF211:AI211)&lt;=$AA211-1, COUNTA($AF211:AI211), ""), 0)), COLUMN(INDIRECT($AF211))), "")</f>
        <v>$P$67</v>
      </c>
      <c r="AK211" t="str">
        <f t="shared" ca="1" si="9"/>
        <v>$P$67</v>
      </c>
    </row>
    <row r="212" spans="26:37" x14ac:dyDescent="0.25">
      <c r="Z212" s="14">
        <v>203</v>
      </c>
      <c r="AA212" s="14">
        <v>4</v>
      </c>
      <c r="AB212" s="14">
        <v>52</v>
      </c>
      <c r="AC212" s="29">
        <v>5</v>
      </c>
      <c r="AD212" s="29">
        <v>54</v>
      </c>
      <c r="AE212" s="29">
        <v>30</v>
      </c>
      <c r="AF212" s="13" t="str">
        <f t="shared" si="8"/>
        <v>$K$63</v>
      </c>
      <c r="AG212" t="str">
        <f ca="1">IFERROR(ADDRESS(ROW(OFFSET(INDIRECT($AF212), IF(COUNTA($AF212:AF212)&lt;=$AA212-1, COUNTA($AF212:AF212), ""), 0)), COLUMN(INDIRECT($AF212))), "")</f>
        <v>$K$64</v>
      </c>
      <c r="AH212" t="str">
        <f ca="1">IFERROR(ADDRESS(ROW(OFFSET(INDIRECT($AF212), IF(COUNTA($AF212:AG212)&lt;=$AA212-1, COUNTA($AF212:AG212), ""), 0)), COLUMN(INDIRECT($AF212))), "")</f>
        <v>$K$65</v>
      </c>
      <c r="AI212" t="str">
        <f ca="1">IFERROR(ADDRESS(ROW(OFFSET(INDIRECT($AF212), IF(COUNTA($AF212:AH212)&lt;=$AA212-1, COUNTA($AF212:AH212), ""), 0)), COLUMN(INDIRECT($AF212))), "")</f>
        <v>$K$66</v>
      </c>
      <c r="AJ212" t="str">
        <f ca="1">IFERROR(ADDRESS(ROW(OFFSET(INDIRECT($AF212), IF(COUNTA($AF212:AI212)&lt;=$AA212-1, COUNTA($AF212:AI212), ""), 0)), COLUMN(INDIRECT($AF212))), "")</f>
        <v/>
      </c>
      <c r="AK212" t="str">
        <f t="shared" ca="1" si="9"/>
        <v>$K$66</v>
      </c>
    </row>
    <row r="213" spans="26:37" x14ac:dyDescent="0.25">
      <c r="Z213" s="14">
        <v>204</v>
      </c>
      <c r="AA213" s="14">
        <v>4</v>
      </c>
      <c r="AB213" s="14">
        <v>32</v>
      </c>
      <c r="AC213" s="29">
        <v>13</v>
      </c>
      <c r="AD213" s="29">
        <v>83</v>
      </c>
      <c r="AE213" s="29">
        <v>15</v>
      </c>
      <c r="AF213" s="13" t="str">
        <f t="shared" si="8"/>
        <v>$S$92</v>
      </c>
      <c r="AG213" t="str">
        <f ca="1">IFERROR(ADDRESS(ROW(OFFSET(INDIRECT($AF213), IF(COUNTA($AF213:AF213)&lt;=$AA213-1, COUNTA($AF213:AF213), ""), 0)), COLUMN(INDIRECT($AF213))), "")</f>
        <v>$S$93</v>
      </c>
      <c r="AH213" t="str">
        <f ca="1">IFERROR(ADDRESS(ROW(OFFSET(INDIRECT($AF213), IF(COUNTA($AF213:AG213)&lt;=$AA213-1, COUNTA($AF213:AG213), ""), 0)), COLUMN(INDIRECT($AF213))), "")</f>
        <v>$S$94</v>
      </c>
      <c r="AI213" t="str">
        <f ca="1">IFERROR(ADDRESS(ROW(OFFSET(INDIRECT($AF213), IF(COUNTA($AF213:AH213)&lt;=$AA213-1, COUNTA($AF213:AH213), ""), 0)), COLUMN(INDIRECT($AF213))), "")</f>
        <v>$S$95</v>
      </c>
      <c r="AJ213" t="str">
        <f ca="1">IFERROR(ADDRESS(ROW(OFFSET(INDIRECT($AF213), IF(COUNTA($AF213:AI213)&lt;=$AA213-1, COUNTA($AF213:AI213), ""), 0)), COLUMN(INDIRECT($AF213))), "")</f>
        <v/>
      </c>
      <c r="AK213" t="str">
        <f t="shared" ca="1" si="9"/>
        <v>$S$95</v>
      </c>
    </row>
    <row r="214" spans="26:37" x14ac:dyDescent="0.25">
      <c r="Z214" s="14">
        <v>205</v>
      </c>
      <c r="AA214" s="14">
        <v>2</v>
      </c>
      <c r="AB214" s="14">
        <v>22</v>
      </c>
      <c r="AC214" s="29" t="s">
        <v>0</v>
      </c>
      <c r="AD214" s="29"/>
      <c r="AE214" s="29"/>
      <c r="AF214" s="13" t="str">
        <f t="shared" si="8"/>
        <v/>
      </c>
      <c r="AG214" t="str">
        <f ca="1">IFERROR(ADDRESS(ROW(OFFSET(INDIRECT($AF214), IF(COUNTA($AF214:AF214)&lt;=$AA214-1, COUNTA($AF214:AF214), ""), 0)), COLUMN(INDIRECT($AF214))), "")</f>
        <v/>
      </c>
      <c r="AH214" t="str">
        <f ca="1">IFERROR(ADDRESS(ROW(OFFSET(INDIRECT($AF214), IF(COUNTA($AF214:AG214)&lt;=$AA214-1, COUNTA($AF214:AG214), ""), 0)), COLUMN(INDIRECT($AF214))), "")</f>
        <v/>
      </c>
      <c r="AI214" t="str">
        <f ca="1">IFERROR(ADDRESS(ROW(OFFSET(INDIRECT($AF214), IF(COUNTA($AF214:AH214)&lt;=$AA214-1, COUNTA($AF214:AH214), ""), 0)), COLUMN(INDIRECT($AF214))), "")</f>
        <v/>
      </c>
      <c r="AJ214" t="str">
        <f ca="1">IFERROR(ADDRESS(ROW(OFFSET(INDIRECT($AF214), IF(COUNTA($AF214:AI214)&lt;=$AA214-1, COUNTA($AF214:AI214), ""), 0)), COLUMN(INDIRECT($AF214))), "")</f>
        <v/>
      </c>
      <c r="AK214" t="str">
        <f t="shared" ca="1" si="9"/>
        <v/>
      </c>
    </row>
    <row r="215" spans="26:37" x14ac:dyDescent="0.25">
      <c r="Z215" s="14">
        <v>206</v>
      </c>
      <c r="AA215" s="14">
        <v>1</v>
      </c>
      <c r="AB215" s="14">
        <v>10</v>
      </c>
      <c r="AC215" s="29" t="s">
        <v>0</v>
      </c>
      <c r="AD215" s="29"/>
      <c r="AE215" s="29"/>
      <c r="AF215" s="13" t="str">
        <f t="shared" si="8"/>
        <v/>
      </c>
      <c r="AG215" t="str">
        <f ca="1">IFERROR(ADDRESS(ROW(OFFSET(INDIRECT($AF215), IF(COUNTA($AF215:AF215)&lt;=$AA215-1, COUNTA($AF215:AF215), ""), 0)), COLUMN(INDIRECT($AF215))), "")</f>
        <v/>
      </c>
      <c r="AH215" t="str">
        <f ca="1">IFERROR(ADDRESS(ROW(OFFSET(INDIRECT($AF215), IF(COUNTA($AF215:AG215)&lt;=$AA215-1, COUNTA($AF215:AG215), ""), 0)), COLUMN(INDIRECT($AF215))), "")</f>
        <v/>
      </c>
      <c r="AI215" t="str">
        <f ca="1">IFERROR(ADDRESS(ROW(OFFSET(INDIRECT($AF215), IF(COUNTA($AF215:AH215)&lt;=$AA215-1, COUNTA($AF215:AH215), ""), 0)), COLUMN(INDIRECT($AF215))), "")</f>
        <v/>
      </c>
      <c r="AJ215" t="str">
        <f ca="1">IFERROR(ADDRESS(ROW(OFFSET(INDIRECT($AF215), IF(COUNTA($AF215:AI215)&lt;=$AA215-1, COUNTA($AF215:AI215), ""), 0)), COLUMN(INDIRECT($AF215))), "")</f>
        <v/>
      </c>
      <c r="AK215" t="str">
        <f t="shared" si="9"/>
        <v/>
      </c>
    </row>
    <row r="216" spans="26:37" x14ac:dyDescent="0.25">
      <c r="Z216" s="14">
        <v>207</v>
      </c>
      <c r="AA216" s="14">
        <v>4</v>
      </c>
      <c r="AB216" s="14">
        <v>44</v>
      </c>
      <c r="AC216" s="29">
        <v>8</v>
      </c>
      <c r="AD216" s="29">
        <v>72</v>
      </c>
      <c r="AE216" s="29">
        <v>7</v>
      </c>
      <c r="AF216" s="13" t="str">
        <f t="shared" si="8"/>
        <v>$N$81</v>
      </c>
      <c r="AG216" t="str">
        <f ca="1">IFERROR(ADDRESS(ROW(OFFSET(INDIRECT($AF216), IF(COUNTA($AF216:AF216)&lt;=$AA216-1, COUNTA($AF216:AF216), ""), 0)), COLUMN(INDIRECT($AF216))), "")</f>
        <v>$N$82</v>
      </c>
      <c r="AH216" t="str">
        <f ca="1">IFERROR(ADDRESS(ROW(OFFSET(INDIRECT($AF216), IF(COUNTA($AF216:AG216)&lt;=$AA216-1, COUNTA($AF216:AG216), ""), 0)), COLUMN(INDIRECT($AF216))), "")</f>
        <v>$N$83</v>
      </c>
      <c r="AI216" t="str">
        <f ca="1">IFERROR(ADDRESS(ROW(OFFSET(INDIRECT($AF216), IF(COUNTA($AF216:AH216)&lt;=$AA216-1, COUNTA($AF216:AH216), ""), 0)), COLUMN(INDIRECT($AF216))), "")</f>
        <v>$N$84</v>
      </c>
      <c r="AJ216" t="str">
        <f ca="1">IFERROR(ADDRESS(ROW(OFFSET(INDIRECT($AF216), IF(COUNTA($AF216:AI216)&lt;=$AA216-1, COUNTA($AF216:AI216), ""), 0)), COLUMN(INDIRECT($AF216))), "")</f>
        <v/>
      </c>
      <c r="AK216" t="str">
        <f t="shared" ca="1" si="9"/>
        <v>$N$84</v>
      </c>
    </row>
    <row r="217" spans="26:37" x14ac:dyDescent="0.25">
      <c r="Z217" s="14">
        <v>208</v>
      </c>
      <c r="AA217" s="14">
        <v>1</v>
      </c>
      <c r="AB217" s="14">
        <v>12</v>
      </c>
      <c r="AC217" s="29" t="s">
        <v>0</v>
      </c>
      <c r="AD217" s="29"/>
      <c r="AE217" s="29"/>
      <c r="AF217" s="13" t="str">
        <f t="shared" si="8"/>
        <v/>
      </c>
      <c r="AG217" t="str">
        <f ca="1">IFERROR(ADDRESS(ROW(OFFSET(INDIRECT($AF217), IF(COUNTA($AF217:AF217)&lt;=$AA217-1, COUNTA($AF217:AF217), ""), 0)), COLUMN(INDIRECT($AF217))), "")</f>
        <v/>
      </c>
      <c r="AH217" t="str">
        <f ca="1">IFERROR(ADDRESS(ROW(OFFSET(INDIRECT($AF217), IF(COUNTA($AF217:AG217)&lt;=$AA217-1, COUNTA($AF217:AG217), ""), 0)), COLUMN(INDIRECT($AF217))), "")</f>
        <v/>
      </c>
      <c r="AI217" t="str">
        <f ca="1">IFERROR(ADDRESS(ROW(OFFSET(INDIRECT($AF217), IF(COUNTA($AF217:AH217)&lt;=$AA217-1, COUNTA($AF217:AH217), ""), 0)), COLUMN(INDIRECT($AF217))), "")</f>
        <v/>
      </c>
      <c r="AJ217" t="str">
        <f ca="1">IFERROR(ADDRESS(ROW(OFFSET(INDIRECT($AF217), IF(COUNTA($AF217:AI217)&lt;=$AA217-1, COUNTA($AF217:AI217), ""), 0)), COLUMN(INDIRECT($AF217))), "")</f>
        <v/>
      </c>
      <c r="AK217" t="str">
        <f t="shared" si="9"/>
        <v/>
      </c>
    </row>
    <row r="218" spans="26:37" x14ac:dyDescent="0.25">
      <c r="Z218" s="14">
        <v>209</v>
      </c>
      <c r="AA218" s="14">
        <v>1</v>
      </c>
      <c r="AB218" s="14">
        <v>14</v>
      </c>
      <c r="AC218" s="29" t="s">
        <v>0</v>
      </c>
      <c r="AD218" s="29"/>
      <c r="AE218" s="29"/>
      <c r="AF218" s="13" t="str">
        <f t="shared" si="8"/>
        <v/>
      </c>
      <c r="AG218" t="str">
        <f ca="1">IFERROR(ADDRESS(ROW(OFFSET(INDIRECT($AF218), IF(COUNTA($AF218:AF218)&lt;=$AA218-1, COUNTA($AF218:AF218), ""), 0)), COLUMN(INDIRECT($AF218))), "")</f>
        <v/>
      </c>
      <c r="AH218" t="str">
        <f ca="1">IFERROR(ADDRESS(ROW(OFFSET(INDIRECT($AF218), IF(COUNTA($AF218:AG218)&lt;=$AA218-1, COUNTA($AF218:AG218), ""), 0)), COLUMN(INDIRECT($AF218))), "")</f>
        <v/>
      </c>
      <c r="AI218" t="str">
        <f ca="1">IFERROR(ADDRESS(ROW(OFFSET(INDIRECT($AF218), IF(COUNTA($AF218:AH218)&lt;=$AA218-1, COUNTA($AF218:AH218), ""), 0)), COLUMN(INDIRECT($AF218))), "")</f>
        <v/>
      </c>
      <c r="AJ218" t="str">
        <f ca="1">IFERROR(ADDRESS(ROW(OFFSET(INDIRECT($AF218), IF(COUNTA($AF218:AI218)&lt;=$AA218-1, COUNTA($AF218:AI218), ""), 0)), COLUMN(INDIRECT($AF218))), "")</f>
        <v/>
      </c>
      <c r="AK218" t="str">
        <f t="shared" si="9"/>
        <v/>
      </c>
    </row>
    <row r="219" spans="26:37" x14ac:dyDescent="0.25">
      <c r="Z219" s="14">
        <v>210</v>
      </c>
      <c r="AA219" s="14">
        <v>1</v>
      </c>
      <c r="AB219" s="14">
        <v>11</v>
      </c>
      <c r="AC219" s="29" t="s">
        <v>0</v>
      </c>
      <c r="AD219" s="29"/>
      <c r="AE219" s="29"/>
      <c r="AF219" s="13" t="str">
        <f t="shared" si="8"/>
        <v/>
      </c>
      <c r="AG219" t="str">
        <f ca="1">IFERROR(ADDRESS(ROW(OFFSET(INDIRECT($AF219), IF(COUNTA($AF219:AF219)&lt;=$AA219-1, COUNTA($AF219:AF219), ""), 0)), COLUMN(INDIRECT($AF219))), "")</f>
        <v/>
      </c>
      <c r="AH219" t="str">
        <f ca="1">IFERROR(ADDRESS(ROW(OFFSET(INDIRECT($AF219), IF(COUNTA($AF219:AG219)&lt;=$AA219-1, COUNTA($AF219:AG219), ""), 0)), COLUMN(INDIRECT($AF219))), "")</f>
        <v/>
      </c>
      <c r="AI219" t="str">
        <f ca="1">IFERROR(ADDRESS(ROW(OFFSET(INDIRECT($AF219), IF(COUNTA($AF219:AH219)&lt;=$AA219-1, COUNTA($AF219:AH219), ""), 0)), COLUMN(INDIRECT($AF219))), "")</f>
        <v/>
      </c>
      <c r="AJ219" t="str">
        <f ca="1">IFERROR(ADDRESS(ROW(OFFSET(INDIRECT($AF219), IF(COUNTA($AF219:AI219)&lt;=$AA219-1, COUNTA($AF219:AI219), ""), 0)), COLUMN(INDIRECT($AF219))), "")</f>
        <v/>
      </c>
      <c r="AK219" t="str">
        <f t="shared" si="9"/>
        <v/>
      </c>
    </row>
    <row r="220" spans="26:37" x14ac:dyDescent="0.25">
      <c r="Z220" s="14">
        <v>211</v>
      </c>
      <c r="AA220" s="14">
        <v>3</v>
      </c>
      <c r="AB220" s="14">
        <v>15</v>
      </c>
      <c r="AC220" s="29" t="s">
        <v>0</v>
      </c>
      <c r="AD220" s="29"/>
      <c r="AE220" s="29"/>
      <c r="AF220" s="13" t="str">
        <f t="shared" si="8"/>
        <v/>
      </c>
      <c r="AG220" t="str">
        <f ca="1">IFERROR(ADDRESS(ROW(OFFSET(INDIRECT($AF220), IF(COUNTA($AF220:AF220)&lt;=$AA220-1, COUNTA($AF220:AF220), ""), 0)), COLUMN(INDIRECT($AF220))), "")</f>
        <v/>
      </c>
      <c r="AH220" t="str">
        <f ca="1">IFERROR(ADDRESS(ROW(OFFSET(INDIRECT($AF220), IF(COUNTA($AF220:AG220)&lt;=$AA220-1, COUNTA($AF220:AG220), ""), 0)), COLUMN(INDIRECT($AF220))), "")</f>
        <v/>
      </c>
      <c r="AI220" t="str">
        <f ca="1">IFERROR(ADDRESS(ROW(OFFSET(INDIRECT($AF220), IF(COUNTA($AF220:AH220)&lt;=$AA220-1, COUNTA($AF220:AH220), ""), 0)), COLUMN(INDIRECT($AF220))), "")</f>
        <v/>
      </c>
      <c r="AJ220" s="27" t="str">
        <f ca="1">IFERROR(ADDRESS(ROW(OFFSET(INDIRECT($AF220), IF(COUNTA($AF220:AI220)&lt;=$AA220-1, COUNTA($AF220:AI220), ""), 0)), COLUMN(INDIRECT($AF220))), "")</f>
        <v/>
      </c>
      <c r="AK220" t="str">
        <f t="shared" ca="1" si="9"/>
        <v/>
      </c>
    </row>
    <row r="221" spans="26:37" x14ac:dyDescent="0.25">
      <c r="Z221" s="14">
        <v>212</v>
      </c>
      <c r="AA221" s="14">
        <v>4</v>
      </c>
      <c r="AB221" s="14">
        <v>28</v>
      </c>
      <c r="AC221" s="29">
        <v>15</v>
      </c>
      <c r="AD221" s="29">
        <v>27</v>
      </c>
      <c r="AE221" s="29">
        <v>30</v>
      </c>
      <c r="AF221" s="13" t="str">
        <f t="shared" si="8"/>
        <v>$U$36</v>
      </c>
      <c r="AG221" t="str">
        <f ca="1">IFERROR(ADDRESS(ROW(OFFSET(INDIRECT($AF221), IF(COUNTA($AF221:AF221)&lt;=$AA221-1, COUNTA($AF221:AF221), ""), 0)), COLUMN(INDIRECT($AF221))), "")</f>
        <v>$U$37</v>
      </c>
      <c r="AH221" t="str">
        <f ca="1">IFERROR(ADDRESS(ROW(OFFSET(INDIRECT($AF221), IF(COUNTA($AF221:AG221)&lt;=$AA221-1, COUNTA($AF221:AG221), ""), 0)), COLUMN(INDIRECT($AF221))), "")</f>
        <v>$U$38</v>
      </c>
      <c r="AI221" t="str">
        <f ca="1">IFERROR(ADDRESS(ROW(OFFSET(INDIRECT($AF221), IF(COUNTA($AF221:AH221)&lt;=$AA221-1, COUNTA($AF221:AH221), ""), 0)), COLUMN(INDIRECT($AF221))), "")</f>
        <v>$U$39</v>
      </c>
      <c r="AJ221" s="27" t="str">
        <f ca="1">IFERROR(ADDRESS(ROW(OFFSET(INDIRECT($AF221), IF(COUNTA($AF221:AI221)&lt;=$AA221-1, COUNTA($AF221:AI221), ""), 0)), COLUMN(INDIRECT($AF221))), "")</f>
        <v/>
      </c>
      <c r="AK221" t="str">
        <f t="shared" ca="1" si="9"/>
        <v>$U$39</v>
      </c>
    </row>
    <row r="222" spans="26:37" x14ac:dyDescent="0.25">
      <c r="Z222" s="14">
        <v>213</v>
      </c>
      <c r="AA222" s="14">
        <v>3</v>
      </c>
      <c r="AB222" s="14">
        <v>15</v>
      </c>
      <c r="AC222" s="29" t="s">
        <v>0</v>
      </c>
      <c r="AD222" s="29"/>
      <c r="AE222" s="29"/>
      <c r="AF222" s="13" t="str">
        <f t="shared" si="8"/>
        <v/>
      </c>
      <c r="AG222" t="str">
        <f ca="1">IFERROR(ADDRESS(ROW(OFFSET(INDIRECT($AF222), IF(COUNTA($AF222:AF222)&lt;=$AA222-1, COUNTA($AF222:AF222), ""), 0)), COLUMN(INDIRECT($AF222))), "")</f>
        <v/>
      </c>
      <c r="AH222" t="str">
        <f ca="1">IFERROR(ADDRESS(ROW(OFFSET(INDIRECT($AF222), IF(COUNTA($AF222:AG222)&lt;=$AA222-1, COUNTA($AF222:AG222), ""), 0)), COLUMN(INDIRECT($AF222))), "")</f>
        <v/>
      </c>
      <c r="AI222" t="str">
        <f ca="1">IFERROR(ADDRESS(ROW(OFFSET(INDIRECT($AF222), IF(COUNTA($AF222:AH222)&lt;=$AA222-1, COUNTA($AF222:AH222), ""), 0)), COLUMN(INDIRECT($AF222))), "")</f>
        <v/>
      </c>
      <c r="AJ222" s="27" t="str">
        <f ca="1">IFERROR(ADDRESS(ROW(OFFSET(INDIRECT($AF222), IF(COUNTA($AF222:AI222)&lt;=$AA222-1, COUNTA($AF222:AI222), ""), 0)), COLUMN(INDIRECT($AF222))), "")</f>
        <v/>
      </c>
      <c r="AK222" t="str">
        <f t="shared" ca="1" si="9"/>
        <v/>
      </c>
    </row>
    <row r="223" spans="26:37" x14ac:dyDescent="0.25">
      <c r="Z223" s="14">
        <v>214</v>
      </c>
      <c r="AA223" s="14">
        <v>2</v>
      </c>
      <c r="AB223" s="14">
        <v>16</v>
      </c>
      <c r="AC223" s="29" t="s">
        <v>0</v>
      </c>
      <c r="AD223" s="29"/>
      <c r="AE223" s="29"/>
      <c r="AF223" s="13" t="str">
        <f t="shared" si="8"/>
        <v/>
      </c>
      <c r="AG223" t="str">
        <f ca="1">IFERROR(ADDRESS(ROW(OFFSET(INDIRECT($AF223), IF(COUNTA($AF223:AF223)&lt;=$AA223-1, COUNTA($AF223:AF223), ""), 0)), COLUMN(INDIRECT($AF223))), "")</f>
        <v/>
      </c>
      <c r="AH223" t="str">
        <f ca="1">IFERROR(ADDRESS(ROW(OFFSET(INDIRECT($AF223), IF(COUNTA($AF223:AG223)&lt;=$AA223-1, COUNTA($AF223:AG223), ""), 0)), COLUMN(INDIRECT($AF223))), "")</f>
        <v/>
      </c>
      <c r="AI223" t="str">
        <f ca="1">IFERROR(ADDRESS(ROW(OFFSET(INDIRECT($AF223), IF(COUNTA($AF223:AH223)&lt;=$AA223-1, COUNTA($AF223:AH223), ""), 0)), COLUMN(INDIRECT($AF223))), "")</f>
        <v/>
      </c>
      <c r="AJ223" t="str">
        <f ca="1">IFERROR(ADDRESS(ROW(OFFSET(INDIRECT($AF223), IF(COUNTA($AF223:AI223)&lt;=$AA223-1, COUNTA($AF223:AI223), ""), 0)), COLUMN(INDIRECT($AF223))), "")</f>
        <v/>
      </c>
      <c r="AK223" t="str">
        <f t="shared" ca="1" si="9"/>
        <v/>
      </c>
    </row>
    <row r="224" spans="26:37" x14ac:dyDescent="0.25">
      <c r="Z224" s="14">
        <v>215</v>
      </c>
      <c r="AA224" s="14">
        <v>2</v>
      </c>
      <c r="AB224" s="14">
        <v>34</v>
      </c>
      <c r="AC224" s="29">
        <v>10</v>
      </c>
      <c r="AD224" s="29">
        <v>86</v>
      </c>
      <c r="AE224" s="29">
        <v>28</v>
      </c>
      <c r="AF224" s="13" t="str">
        <f t="shared" si="8"/>
        <v>$P$95</v>
      </c>
      <c r="AG224" t="str">
        <f ca="1">IFERROR(ADDRESS(ROW(OFFSET(INDIRECT($AF224), IF(COUNTA($AF224:AF224)&lt;=$AA224-1, COUNTA($AF224:AF224), ""), 0)), COLUMN(INDIRECT($AF224))), "")</f>
        <v>$P$96</v>
      </c>
      <c r="AH224" t="str">
        <f ca="1">IFERROR(ADDRESS(ROW(OFFSET(INDIRECT($AF224), IF(COUNTA($AF224:AG224)&lt;=$AA224-1, COUNTA($AF224:AG224), ""), 0)), COLUMN(INDIRECT($AF224))), "")</f>
        <v/>
      </c>
      <c r="AI224" t="str">
        <f ca="1">IFERROR(ADDRESS(ROW(OFFSET(INDIRECT($AF224), IF(COUNTA($AF224:AH224)&lt;=$AA224-1, COUNTA($AF224:AH224), ""), 0)), COLUMN(INDIRECT($AF224))), "")</f>
        <v/>
      </c>
      <c r="AJ224" t="str">
        <f ca="1">IFERROR(ADDRESS(ROW(OFFSET(INDIRECT($AF224), IF(COUNTA($AF224:AI224)&lt;=$AA224-1, COUNTA($AF224:AI224), ""), 0)), COLUMN(INDIRECT($AF224))), "")</f>
        <v/>
      </c>
      <c r="AK224" t="str">
        <f t="shared" ca="1" si="9"/>
        <v>$P$96</v>
      </c>
    </row>
    <row r="225" spans="26:37" x14ac:dyDescent="0.25">
      <c r="Z225" s="14">
        <v>216</v>
      </c>
      <c r="AA225" s="14">
        <v>2</v>
      </c>
      <c r="AB225" s="14">
        <v>34</v>
      </c>
      <c r="AC225" s="29">
        <v>11</v>
      </c>
      <c r="AD225" s="29">
        <v>89</v>
      </c>
      <c r="AE225" s="29">
        <v>29</v>
      </c>
      <c r="AF225" s="13" t="str">
        <f t="shared" si="8"/>
        <v>$Q$98</v>
      </c>
      <c r="AG225" t="str">
        <f ca="1">IFERROR(ADDRESS(ROW(OFFSET(INDIRECT($AF225), IF(COUNTA($AF225:AF225)&lt;=$AA225-1, COUNTA($AF225:AF225), ""), 0)), COLUMN(INDIRECT($AF225))), "")</f>
        <v>$Q$99</v>
      </c>
      <c r="AH225" t="str">
        <f ca="1">IFERROR(ADDRESS(ROW(OFFSET(INDIRECT($AF225), IF(COUNTA($AF225:AG225)&lt;=$AA225-1, COUNTA($AF225:AG225), ""), 0)), COLUMN(INDIRECT($AF225))), "")</f>
        <v/>
      </c>
      <c r="AI225" t="str">
        <f ca="1">IFERROR(ADDRESS(ROW(OFFSET(INDIRECT($AF225), IF(COUNTA($AF225:AH225)&lt;=$AA225-1, COUNTA($AF225:AH225), ""), 0)), COLUMN(INDIRECT($AF225))), "")</f>
        <v/>
      </c>
      <c r="AJ225" t="str">
        <f ca="1">IFERROR(ADDRESS(ROW(OFFSET(INDIRECT($AF225), IF(COUNTA($AF225:AI225)&lt;=$AA225-1, COUNTA($AF225:AI225), ""), 0)), COLUMN(INDIRECT($AF225))), "")</f>
        <v/>
      </c>
      <c r="AK225" t="str">
        <f t="shared" ca="1" si="9"/>
        <v>$Q$99</v>
      </c>
    </row>
    <row r="226" spans="26:37" x14ac:dyDescent="0.25">
      <c r="Z226" s="14">
        <v>217</v>
      </c>
      <c r="AA226" s="14">
        <v>5</v>
      </c>
      <c r="AB226" s="14">
        <v>45</v>
      </c>
      <c r="AC226" s="29">
        <v>14</v>
      </c>
      <c r="AD226" s="29">
        <v>55</v>
      </c>
      <c r="AE226" s="29">
        <v>42</v>
      </c>
      <c r="AF226" s="13" t="str">
        <f t="shared" si="8"/>
        <v>$T$64</v>
      </c>
      <c r="AG226" t="str">
        <f ca="1">IFERROR(ADDRESS(ROW(OFFSET(INDIRECT($AF226), IF(COUNTA($AF226:AF226)&lt;=$AA226-1, COUNTA($AF226:AF226), ""), 0)), COLUMN(INDIRECT($AF226))), "")</f>
        <v>$T$65</v>
      </c>
      <c r="AH226" t="str">
        <f ca="1">IFERROR(ADDRESS(ROW(OFFSET(INDIRECT($AF226), IF(COUNTA($AF226:AG226)&lt;=$AA226-1, COUNTA($AF226:AG226), ""), 0)), COLUMN(INDIRECT($AF226))), "")</f>
        <v>$T$66</v>
      </c>
      <c r="AI226" t="str">
        <f ca="1">IFERROR(ADDRESS(ROW(OFFSET(INDIRECT($AF226), IF(COUNTA($AF226:AH226)&lt;=$AA226-1, COUNTA($AF226:AH226), ""), 0)), COLUMN(INDIRECT($AF226))), "")</f>
        <v>$T$67</v>
      </c>
      <c r="AJ226" t="str">
        <f ca="1">IFERROR(ADDRESS(ROW(OFFSET(INDIRECT($AF226), IF(COUNTA($AF226:AI226)&lt;=$AA226-1, COUNTA($AF226:AI226), ""), 0)), COLUMN(INDIRECT($AF226))), "")</f>
        <v>$T$68</v>
      </c>
      <c r="AK226" t="str">
        <f t="shared" ca="1" si="9"/>
        <v>$T$68</v>
      </c>
    </row>
    <row r="227" spans="26:37" x14ac:dyDescent="0.25">
      <c r="Z227" s="14">
        <v>218</v>
      </c>
      <c r="AA227" s="14">
        <v>1</v>
      </c>
      <c r="AB227" s="14">
        <v>5</v>
      </c>
      <c r="AC227" s="29" t="s">
        <v>0</v>
      </c>
      <c r="AD227" s="29"/>
      <c r="AE227" s="29"/>
      <c r="AF227" s="13" t="str">
        <f t="shared" si="8"/>
        <v/>
      </c>
      <c r="AG227" t="str">
        <f ca="1">IFERROR(ADDRESS(ROW(OFFSET(INDIRECT($AF227), IF(COUNTA($AF227:AF227)&lt;=$AA227-1, COUNTA($AF227:AF227), ""), 0)), COLUMN(INDIRECT($AF227))), "")</f>
        <v/>
      </c>
      <c r="AH227" t="str">
        <f ca="1">IFERROR(ADDRESS(ROW(OFFSET(INDIRECT($AF227), IF(COUNTA($AF227:AG227)&lt;=$AA227-1, COUNTA($AF227:AG227), ""), 0)), COLUMN(INDIRECT($AF227))), "")</f>
        <v/>
      </c>
      <c r="AI227" t="str">
        <f ca="1">IFERROR(ADDRESS(ROW(OFFSET(INDIRECT($AF227), IF(COUNTA($AF227:AH227)&lt;=$AA227-1, COUNTA($AF227:AH227), ""), 0)), COLUMN(INDIRECT($AF227))), "")</f>
        <v/>
      </c>
      <c r="AJ227" t="str">
        <f ca="1">IFERROR(ADDRESS(ROW(OFFSET(INDIRECT($AF227), IF(COUNTA($AF227:AI227)&lt;=$AA227-1, COUNTA($AF227:AI227), ""), 0)), COLUMN(INDIRECT($AF227))), "")</f>
        <v/>
      </c>
      <c r="AK227" t="str">
        <f t="shared" si="9"/>
        <v/>
      </c>
    </row>
    <row r="228" spans="26:37" x14ac:dyDescent="0.25">
      <c r="Z228" s="14">
        <v>219</v>
      </c>
      <c r="AA228" s="14">
        <v>3</v>
      </c>
      <c r="AB228" s="14">
        <v>60</v>
      </c>
      <c r="AC228" s="29">
        <v>15</v>
      </c>
      <c r="AD228" s="29">
        <v>37</v>
      </c>
      <c r="AE228" s="29">
        <v>21</v>
      </c>
      <c r="AF228" s="13" t="str">
        <f t="shared" si="8"/>
        <v>$U$46</v>
      </c>
      <c r="AG228" t="str">
        <f ca="1">IFERROR(ADDRESS(ROW(OFFSET(INDIRECT($AF228), IF(COUNTA($AF228:AF228)&lt;=$AA228-1, COUNTA($AF228:AF228), ""), 0)), COLUMN(INDIRECT($AF228))), "")</f>
        <v>$U$47</v>
      </c>
      <c r="AH228" t="str">
        <f ca="1">IFERROR(ADDRESS(ROW(OFFSET(INDIRECT($AF228), IF(COUNTA($AF228:AG228)&lt;=$AA228-1, COUNTA($AF228:AG228), ""), 0)), COLUMN(INDIRECT($AF228))), "")</f>
        <v>$U$48</v>
      </c>
      <c r="AI228" t="str">
        <f ca="1">IFERROR(ADDRESS(ROW(OFFSET(INDIRECT($AF228), IF(COUNTA($AF228:AH228)&lt;=$AA228-1, COUNTA($AF228:AH228), ""), 0)), COLUMN(INDIRECT($AF228))), "")</f>
        <v/>
      </c>
      <c r="AJ228" t="str">
        <f ca="1">IFERROR(ADDRESS(ROW(OFFSET(INDIRECT($AF228), IF(COUNTA($AF228:AI228)&lt;=$AA228-1, COUNTA($AF228:AI228), ""), 0)), COLUMN(INDIRECT($AF228))), "")</f>
        <v/>
      </c>
      <c r="AK228" t="str">
        <f t="shared" ca="1" si="9"/>
        <v>$U$48</v>
      </c>
    </row>
    <row r="229" spans="26:37" x14ac:dyDescent="0.25">
      <c r="Z229" s="14">
        <v>220</v>
      </c>
      <c r="AA229" s="14">
        <v>2</v>
      </c>
      <c r="AB229" s="14">
        <v>30</v>
      </c>
      <c r="AC229" s="29">
        <v>7</v>
      </c>
      <c r="AD229" s="29">
        <v>88</v>
      </c>
      <c r="AE229" s="29">
        <v>24</v>
      </c>
      <c r="AF229" s="13" t="str">
        <f t="shared" si="8"/>
        <v>$M$97</v>
      </c>
      <c r="AG229" t="str">
        <f ca="1">IFERROR(ADDRESS(ROW(OFFSET(INDIRECT($AF229), IF(COUNTA($AF229:AF229)&lt;=$AA229-1, COUNTA($AF229:AF229), ""), 0)), COLUMN(INDIRECT($AF229))), "")</f>
        <v>$M$98</v>
      </c>
      <c r="AH229" t="str">
        <f ca="1">IFERROR(ADDRESS(ROW(OFFSET(INDIRECT($AF229), IF(COUNTA($AF229:AG229)&lt;=$AA229-1, COUNTA($AF229:AG229), ""), 0)), COLUMN(INDIRECT($AF229))), "")</f>
        <v/>
      </c>
      <c r="AI229" t="str">
        <f ca="1">IFERROR(ADDRESS(ROW(OFFSET(INDIRECT($AF229), IF(COUNTA($AF229:AH229)&lt;=$AA229-1, COUNTA($AF229:AH229), ""), 0)), COLUMN(INDIRECT($AF229))), "")</f>
        <v/>
      </c>
      <c r="AJ229" t="str">
        <f ca="1">IFERROR(ADDRESS(ROW(OFFSET(INDIRECT($AF229), IF(COUNTA($AF229:AI229)&lt;=$AA229-1, COUNTA($AF229:AI229), ""), 0)), COLUMN(INDIRECT($AF229))), "")</f>
        <v/>
      </c>
      <c r="AK229" t="str">
        <f t="shared" ca="1" si="9"/>
        <v>$M$98</v>
      </c>
    </row>
    <row r="230" spans="26:37" x14ac:dyDescent="0.25">
      <c r="Z230" s="14">
        <v>221</v>
      </c>
      <c r="AA230" s="14">
        <v>4</v>
      </c>
      <c r="AB230" s="14">
        <v>60</v>
      </c>
      <c r="AC230" s="29">
        <v>11</v>
      </c>
      <c r="AD230" s="29">
        <v>41</v>
      </c>
      <c r="AE230" s="29">
        <v>33</v>
      </c>
      <c r="AF230" s="13" t="str">
        <f t="shared" si="8"/>
        <v>$Q$50</v>
      </c>
      <c r="AG230" t="str">
        <f ca="1">IFERROR(ADDRESS(ROW(OFFSET(INDIRECT($AF230), IF(COUNTA($AF230:AF230)&lt;=$AA230-1, COUNTA($AF230:AF230), ""), 0)), COLUMN(INDIRECT($AF230))), "")</f>
        <v>$Q$51</v>
      </c>
      <c r="AH230" t="str">
        <f ca="1">IFERROR(ADDRESS(ROW(OFFSET(INDIRECT($AF230), IF(COUNTA($AF230:AG230)&lt;=$AA230-1, COUNTA($AF230:AG230), ""), 0)), COLUMN(INDIRECT($AF230))), "")</f>
        <v>$Q$52</v>
      </c>
      <c r="AI230" t="str">
        <f ca="1">IFERROR(ADDRESS(ROW(OFFSET(INDIRECT($AF230), IF(COUNTA($AF230:AH230)&lt;=$AA230-1, COUNTA($AF230:AH230), ""), 0)), COLUMN(INDIRECT($AF230))), "")</f>
        <v>$Q$53</v>
      </c>
      <c r="AJ230" t="str">
        <f ca="1">IFERROR(ADDRESS(ROW(OFFSET(INDIRECT($AF230), IF(COUNTA($AF230:AI230)&lt;=$AA230-1, COUNTA($AF230:AI230), ""), 0)), COLUMN(INDIRECT($AF230))), "")</f>
        <v/>
      </c>
      <c r="AK230" t="str">
        <f t="shared" ca="1" si="9"/>
        <v>$Q$53</v>
      </c>
    </row>
    <row r="231" spans="26:37" x14ac:dyDescent="0.25">
      <c r="Z231" s="14">
        <v>222</v>
      </c>
      <c r="AA231" s="14">
        <v>4</v>
      </c>
      <c r="AB231" s="14">
        <v>80</v>
      </c>
      <c r="AC231" s="29">
        <v>5</v>
      </c>
      <c r="AD231" s="29">
        <v>15</v>
      </c>
      <c r="AE231" s="29">
        <v>37</v>
      </c>
      <c r="AF231" s="13" t="str">
        <f t="shared" si="8"/>
        <v>$K$24</v>
      </c>
      <c r="AG231" t="str">
        <f ca="1">IFERROR(ADDRESS(ROW(OFFSET(INDIRECT($AF231), IF(COUNTA($AF231:AF231)&lt;=$AA231-1, COUNTA($AF231:AF231), ""), 0)), COLUMN(INDIRECT($AF231))), "")</f>
        <v>$K$25</v>
      </c>
      <c r="AH231" t="str">
        <f ca="1">IFERROR(ADDRESS(ROW(OFFSET(INDIRECT($AF231), IF(COUNTA($AF231:AG231)&lt;=$AA231-1, COUNTA($AF231:AG231), ""), 0)), COLUMN(INDIRECT($AF231))), "")</f>
        <v>$K$26</v>
      </c>
      <c r="AI231" t="str">
        <f ca="1">IFERROR(ADDRESS(ROW(OFFSET(INDIRECT($AF231), IF(COUNTA($AF231:AH231)&lt;=$AA231-1, COUNTA($AF231:AH231), ""), 0)), COLUMN(INDIRECT($AF231))), "")</f>
        <v>$K$27</v>
      </c>
      <c r="AJ231" t="str">
        <f ca="1">IFERROR(ADDRESS(ROW(OFFSET(INDIRECT($AF231), IF(COUNTA($AF231:AI231)&lt;=$AA231-1, COUNTA($AF231:AI231), ""), 0)), COLUMN(INDIRECT($AF231))), "")</f>
        <v/>
      </c>
      <c r="AK231" t="str">
        <f t="shared" ca="1" si="9"/>
        <v>$K$27</v>
      </c>
    </row>
    <row r="232" spans="26:37" x14ac:dyDescent="0.25">
      <c r="Z232" s="14">
        <v>223</v>
      </c>
      <c r="AA232" s="14">
        <v>1</v>
      </c>
      <c r="AB232" s="14">
        <v>5</v>
      </c>
      <c r="AC232" s="29" t="s">
        <v>0</v>
      </c>
      <c r="AD232" s="29"/>
      <c r="AE232" s="29"/>
      <c r="AF232" s="13" t="str">
        <f t="shared" si="8"/>
        <v/>
      </c>
      <c r="AG232" t="str">
        <f ca="1">IFERROR(ADDRESS(ROW(OFFSET(INDIRECT($AF232), IF(COUNTA($AF232:AF232)&lt;=$AA232-1, COUNTA($AF232:AF232), ""), 0)), COLUMN(INDIRECT($AF232))), "")</f>
        <v/>
      </c>
      <c r="AH232" t="str">
        <f ca="1">IFERROR(ADDRESS(ROW(OFFSET(INDIRECT($AF232), IF(COUNTA($AF232:AG232)&lt;=$AA232-1, COUNTA($AF232:AG232), ""), 0)), COLUMN(INDIRECT($AF232))), "")</f>
        <v/>
      </c>
      <c r="AI232" t="str">
        <f ca="1">IFERROR(ADDRESS(ROW(OFFSET(INDIRECT($AF232), IF(COUNTA($AF232:AH232)&lt;=$AA232-1, COUNTA($AF232:AH232), ""), 0)), COLUMN(INDIRECT($AF232))), "")</f>
        <v/>
      </c>
      <c r="AJ232" t="str">
        <f ca="1">IFERROR(ADDRESS(ROW(OFFSET(INDIRECT($AF232), IF(COUNTA($AF232:AI232)&lt;=$AA232-1, COUNTA($AF232:AI232), ""), 0)), COLUMN(INDIRECT($AF232))), "")</f>
        <v/>
      </c>
      <c r="AK232" t="str">
        <f t="shared" si="9"/>
        <v/>
      </c>
    </row>
    <row r="233" spans="26:37" x14ac:dyDescent="0.25">
      <c r="Z233" s="14">
        <v>224</v>
      </c>
      <c r="AA233" s="14">
        <v>1</v>
      </c>
      <c r="AB233" s="14">
        <v>7</v>
      </c>
      <c r="AC233" s="29" t="s">
        <v>0</v>
      </c>
      <c r="AD233" s="29"/>
      <c r="AE233" s="29"/>
      <c r="AF233" s="13" t="str">
        <f t="shared" si="8"/>
        <v/>
      </c>
      <c r="AG233" t="str">
        <f ca="1">IFERROR(ADDRESS(ROW(OFFSET(INDIRECT($AF233), IF(COUNTA($AF233:AF233)&lt;=$AA233-1, COUNTA($AF233:AF233), ""), 0)), COLUMN(INDIRECT($AF233))), "")</f>
        <v/>
      </c>
      <c r="AH233" t="str">
        <f ca="1">IFERROR(ADDRESS(ROW(OFFSET(INDIRECT($AF233), IF(COUNTA($AF233:AG233)&lt;=$AA233-1, COUNTA($AF233:AG233), ""), 0)), COLUMN(INDIRECT($AF233))), "")</f>
        <v/>
      </c>
      <c r="AI233" t="str">
        <f ca="1">IFERROR(ADDRESS(ROW(OFFSET(INDIRECT($AF233), IF(COUNTA($AF233:AH233)&lt;=$AA233-1, COUNTA($AF233:AH233), ""), 0)), COLUMN(INDIRECT($AF233))), "")</f>
        <v/>
      </c>
      <c r="AJ233" t="str">
        <f ca="1">IFERROR(ADDRESS(ROW(OFFSET(INDIRECT($AF233), IF(COUNTA($AF233:AI233)&lt;=$AA233-1, COUNTA($AF233:AI233), ""), 0)), COLUMN(INDIRECT($AF233))), "")</f>
        <v/>
      </c>
      <c r="AK233" t="str">
        <f t="shared" si="9"/>
        <v/>
      </c>
    </row>
    <row r="234" spans="26:37" x14ac:dyDescent="0.25">
      <c r="Z234" s="14">
        <v>225</v>
      </c>
      <c r="AA234" s="14">
        <v>4</v>
      </c>
      <c r="AB234" s="14">
        <v>56</v>
      </c>
      <c r="AC234" s="29">
        <v>1</v>
      </c>
      <c r="AD234" s="29">
        <v>40</v>
      </c>
      <c r="AE234" s="29">
        <v>10</v>
      </c>
      <c r="AF234" s="13" t="str">
        <f t="shared" si="8"/>
        <v>$G$49</v>
      </c>
      <c r="AG234" t="str">
        <f ca="1">IFERROR(ADDRESS(ROW(OFFSET(INDIRECT($AF234), IF(COUNTA($AF234:AF234)&lt;=$AA234-1, COUNTA($AF234:AF234), ""), 0)), COLUMN(INDIRECT($AF234))), "")</f>
        <v>$G$50</v>
      </c>
      <c r="AH234" t="str">
        <f ca="1">IFERROR(ADDRESS(ROW(OFFSET(INDIRECT($AF234), IF(COUNTA($AF234:AG234)&lt;=$AA234-1, COUNTA($AF234:AG234), ""), 0)), COLUMN(INDIRECT($AF234))), "")</f>
        <v>$G$51</v>
      </c>
      <c r="AI234" t="str">
        <f ca="1">IFERROR(ADDRESS(ROW(OFFSET(INDIRECT($AF234), IF(COUNTA($AF234:AH234)&lt;=$AA234-1, COUNTA($AF234:AH234), ""), 0)), COLUMN(INDIRECT($AF234))), "")</f>
        <v>$G$52</v>
      </c>
      <c r="AJ234" t="str">
        <f ca="1">IFERROR(ADDRESS(ROW(OFFSET(INDIRECT($AF234), IF(COUNTA($AF234:AI234)&lt;=$AA234-1, COUNTA($AF234:AI234), ""), 0)), COLUMN(INDIRECT($AF234))), "")</f>
        <v/>
      </c>
      <c r="AK234" t="str">
        <f t="shared" ca="1" si="9"/>
        <v>$G$52</v>
      </c>
    </row>
    <row r="235" spans="26:37" x14ac:dyDescent="0.25">
      <c r="Z235" s="14">
        <v>226</v>
      </c>
      <c r="AA235" s="14">
        <v>2</v>
      </c>
      <c r="AB235" s="14">
        <v>32</v>
      </c>
      <c r="AC235" s="29">
        <v>12</v>
      </c>
      <c r="AD235" s="29">
        <v>77</v>
      </c>
      <c r="AE235" s="29">
        <v>0</v>
      </c>
      <c r="AF235" s="13" t="str">
        <f t="shared" si="8"/>
        <v>$R$86</v>
      </c>
      <c r="AG235" t="str">
        <f ca="1">IFERROR(ADDRESS(ROW(OFFSET(INDIRECT($AF235), IF(COUNTA($AF235:AF235)&lt;=$AA235-1, COUNTA($AF235:AF235), ""), 0)), COLUMN(INDIRECT($AF235))), "")</f>
        <v>$R$87</v>
      </c>
      <c r="AH235" t="str">
        <f ca="1">IFERROR(ADDRESS(ROW(OFFSET(INDIRECT($AF235), IF(COUNTA($AF235:AG235)&lt;=$AA235-1, COUNTA($AF235:AG235), ""), 0)), COLUMN(INDIRECT($AF235))), "")</f>
        <v/>
      </c>
      <c r="AI235" t="str">
        <f ca="1">IFERROR(ADDRESS(ROW(OFFSET(INDIRECT($AF235), IF(COUNTA($AF235:AH235)&lt;=$AA235-1, COUNTA($AF235:AH235), ""), 0)), COLUMN(INDIRECT($AF235))), "")</f>
        <v/>
      </c>
      <c r="AJ235" t="str">
        <f ca="1">IFERROR(ADDRESS(ROW(OFFSET(INDIRECT($AF235), IF(COUNTA($AF235:AI235)&lt;=$AA235-1, COUNTA($AF235:AI235), ""), 0)), COLUMN(INDIRECT($AF235))), "")</f>
        <v/>
      </c>
      <c r="AK235" t="str">
        <f t="shared" ca="1" si="9"/>
        <v>$R$87</v>
      </c>
    </row>
    <row r="236" spans="26:37" x14ac:dyDescent="0.25">
      <c r="Z236" s="14">
        <v>227</v>
      </c>
      <c r="AA236" s="14">
        <v>4</v>
      </c>
      <c r="AB236" s="14">
        <v>28</v>
      </c>
      <c r="AC236" s="29">
        <v>0</v>
      </c>
      <c r="AD236" s="29">
        <v>96</v>
      </c>
      <c r="AE236" s="29">
        <v>31</v>
      </c>
      <c r="AF236" s="13" t="str">
        <f t="shared" si="8"/>
        <v>$F$105</v>
      </c>
      <c r="AG236" t="str">
        <f ca="1">IFERROR(ADDRESS(ROW(OFFSET(INDIRECT($AF236), IF(COUNTA($AF236:AF236)&lt;=$AA236-1, COUNTA($AF236:AF236), ""), 0)), COLUMN(INDIRECT($AF236))), "")</f>
        <v>$F$106</v>
      </c>
      <c r="AH236" t="str">
        <f ca="1">IFERROR(ADDRESS(ROW(OFFSET(INDIRECT($AF236), IF(COUNTA($AF236:AG236)&lt;=$AA236-1, COUNTA($AF236:AG236), ""), 0)), COLUMN(INDIRECT($AF236))), "")</f>
        <v>$F$107</v>
      </c>
      <c r="AI236" t="str">
        <f ca="1">IFERROR(ADDRESS(ROW(OFFSET(INDIRECT($AF236), IF(COUNTA($AF236:AH236)&lt;=$AA236-1, COUNTA($AF236:AH236), ""), 0)), COLUMN(INDIRECT($AF236))), "")</f>
        <v>$F$108</v>
      </c>
      <c r="AJ236" t="str">
        <f ca="1">IFERROR(ADDRESS(ROW(OFFSET(INDIRECT($AF236), IF(COUNTA($AF236:AI236)&lt;=$AA236-1, COUNTA($AF236:AI236), ""), 0)), COLUMN(INDIRECT($AF236))), "")</f>
        <v/>
      </c>
      <c r="AK236" t="str">
        <f t="shared" ca="1" si="9"/>
        <v>$F$108</v>
      </c>
    </row>
    <row r="237" spans="26:37" x14ac:dyDescent="0.25">
      <c r="Z237" s="14">
        <v>228</v>
      </c>
      <c r="AA237" s="14">
        <v>4</v>
      </c>
      <c r="AB237" s="14">
        <v>64</v>
      </c>
      <c r="AC237" s="29">
        <v>5</v>
      </c>
      <c r="AD237" s="29">
        <v>33</v>
      </c>
      <c r="AE237" s="29">
        <v>11</v>
      </c>
      <c r="AF237" s="13" t="str">
        <f t="shared" si="8"/>
        <v>$K$42</v>
      </c>
      <c r="AG237" t="str">
        <f ca="1">IFERROR(ADDRESS(ROW(OFFSET(INDIRECT($AF237), IF(COUNTA($AF237:AF237)&lt;=$AA237-1, COUNTA($AF237:AF237), ""), 0)), COLUMN(INDIRECT($AF237))), "")</f>
        <v>$K$43</v>
      </c>
      <c r="AH237" t="str">
        <f ca="1">IFERROR(ADDRESS(ROW(OFFSET(INDIRECT($AF237), IF(COUNTA($AF237:AG237)&lt;=$AA237-1, COUNTA($AF237:AG237), ""), 0)), COLUMN(INDIRECT($AF237))), "")</f>
        <v>$K$44</v>
      </c>
      <c r="AI237" t="str">
        <f ca="1">IFERROR(ADDRESS(ROW(OFFSET(INDIRECT($AF237), IF(COUNTA($AF237:AH237)&lt;=$AA237-1, COUNTA($AF237:AH237), ""), 0)), COLUMN(INDIRECT($AF237))), "")</f>
        <v>$K$45</v>
      </c>
      <c r="AJ237" t="str">
        <f ca="1">IFERROR(ADDRESS(ROW(OFFSET(INDIRECT($AF237), IF(COUNTA($AF237:AI237)&lt;=$AA237-1, COUNTA($AF237:AI237), ""), 0)), COLUMN(INDIRECT($AF237))), "")</f>
        <v/>
      </c>
      <c r="AK237" t="str">
        <f t="shared" ca="1" si="9"/>
        <v>$K$45</v>
      </c>
    </row>
    <row r="238" spans="26:37" x14ac:dyDescent="0.25">
      <c r="Z238" s="14">
        <v>229</v>
      </c>
      <c r="AA238" s="14">
        <v>1</v>
      </c>
      <c r="AB238" s="14">
        <v>18</v>
      </c>
      <c r="AC238" s="29">
        <v>11</v>
      </c>
      <c r="AD238" s="29">
        <v>77</v>
      </c>
      <c r="AE238" s="29">
        <v>7</v>
      </c>
      <c r="AF238" s="13" t="str">
        <f t="shared" si="8"/>
        <v>$Q$86</v>
      </c>
      <c r="AG238" t="str">
        <f ca="1">IFERROR(ADDRESS(ROW(OFFSET(INDIRECT($AF238), IF(COUNTA($AF238:AF238)&lt;=$AA238-1, COUNTA($AF238:AF238), ""), 0)), COLUMN(INDIRECT($AF238))), "")</f>
        <v/>
      </c>
      <c r="AH238" t="str">
        <f ca="1">IFERROR(ADDRESS(ROW(OFFSET(INDIRECT($AF238), IF(COUNTA($AF238:AG238)&lt;=$AA238-1, COUNTA($AF238:AG238), ""), 0)), COLUMN(INDIRECT($AF238))), "")</f>
        <v/>
      </c>
      <c r="AI238" t="str">
        <f ca="1">IFERROR(ADDRESS(ROW(OFFSET(INDIRECT($AF238), IF(COUNTA($AF238:AH238)&lt;=$AA238-1, COUNTA($AF238:AH238), ""), 0)), COLUMN(INDIRECT($AF238))), "")</f>
        <v/>
      </c>
      <c r="AJ238" t="str">
        <f ca="1">IFERROR(ADDRESS(ROW(OFFSET(INDIRECT($AF238), IF(COUNTA($AF238:AI238)&lt;=$AA238-1, COUNTA($AF238:AI238), ""), 0)), COLUMN(INDIRECT($AF238))), "")</f>
        <v/>
      </c>
      <c r="AK238" t="str">
        <f t="shared" si="9"/>
        <v>$Q$86</v>
      </c>
    </row>
    <row r="239" spans="26:37" x14ac:dyDescent="0.25">
      <c r="Z239" s="14">
        <v>230</v>
      </c>
      <c r="AA239" s="14">
        <v>5</v>
      </c>
      <c r="AB239" s="14">
        <v>30</v>
      </c>
      <c r="AC239" s="29">
        <v>1</v>
      </c>
      <c r="AD239" s="29">
        <v>90</v>
      </c>
      <c r="AE239" s="29">
        <v>42</v>
      </c>
      <c r="AF239" s="13" t="str">
        <f t="shared" si="8"/>
        <v>$G$99</v>
      </c>
      <c r="AG239" t="str">
        <f ca="1">IFERROR(ADDRESS(ROW(OFFSET(INDIRECT($AF239), IF(COUNTA($AF239:AF239)&lt;=$AA239-1, COUNTA($AF239:AF239), ""), 0)), COLUMN(INDIRECT($AF239))), "")</f>
        <v>$G$100</v>
      </c>
      <c r="AH239" t="str">
        <f ca="1">IFERROR(ADDRESS(ROW(OFFSET(INDIRECT($AF239), IF(COUNTA($AF239:AG239)&lt;=$AA239-1, COUNTA($AF239:AG239), ""), 0)), COLUMN(INDIRECT($AF239))), "")</f>
        <v>$G$101</v>
      </c>
      <c r="AI239" t="str">
        <f ca="1">IFERROR(ADDRESS(ROW(OFFSET(INDIRECT($AF239), IF(COUNTA($AF239:AH239)&lt;=$AA239-1, COUNTA($AF239:AH239), ""), 0)), COLUMN(INDIRECT($AF239))), "")</f>
        <v>$G$102</v>
      </c>
      <c r="AJ239" t="str">
        <f ca="1">IFERROR(ADDRESS(ROW(OFFSET(INDIRECT($AF239), IF(COUNTA($AF239:AI239)&lt;=$AA239-1, COUNTA($AF239:AI239), ""), 0)), COLUMN(INDIRECT($AF239))), "")</f>
        <v>$G$103</v>
      </c>
      <c r="AK239" t="str">
        <f t="shared" ca="1" si="9"/>
        <v>$G$103</v>
      </c>
    </row>
    <row r="240" spans="26:37" x14ac:dyDescent="0.25">
      <c r="Z240" s="14">
        <v>231</v>
      </c>
      <c r="AA240" s="14">
        <v>1</v>
      </c>
      <c r="AB240" s="14">
        <v>9</v>
      </c>
      <c r="AC240" s="29" t="s">
        <v>0</v>
      </c>
      <c r="AD240" s="29"/>
      <c r="AE240" s="29"/>
      <c r="AF240" s="13" t="str">
        <f t="shared" si="8"/>
        <v/>
      </c>
      <c r="AG240" t="str">
        <f ca="1">IFERROR(ADDRESS(ROW(OFFSET(INDIRECT($AF240), IF(COUNTA($AF240:AF240)&lt;=$AA240-1, COUNTA($AF240:AF240), ""), 0)), COLUMN(INDIRECT($AF240))), "")</f>
        <v/>
      </c>
      <c r="AH240" t="str">
        <f ca="1">IFERROR(ADDRESS(ROW(OFFSET(INDIRECT($AF240), IF(COUNTA($AF240:AG240)&lt;=$AA240-1, COUNTA($AF240:AG240), ""), 0)), COLUMN(INDIRECT($AF240))), "")</f>
        <v/>
      </c>
      <c r="AI240" t="str">
        <f ca="1">IFERROR(ADDRESS(ROW(OFFSET(INDIRECT($AF240), IF(COUNTA($AF240:AH240)&lt;=$AA240-1, COUNTA($AF240:AH240), ""), 0)), COLUMN(INDIRECT($AF240))), "")</f>
        <v/>
      </c>
      <c r="AJ240" t="str">
        <f ca="1">IFERROR(ADDRESS(ROW(OFFSET(INDIRECT($AF240), IF(COUNTA($AF240:AI240)&lt;=$AA240-1, COUNTA($AF240:AI240), ""), 0)), COLUMN(INDIRECT($AF240))), "")</f>
        <v/>
      </c>
      <c r="AK240" t="str">
        <f t="shared" si="9"/>
        <v/>
      </c>
    </row>
    <row r="241" spans="26:37" x14ac:dyDescent="0.25">
      <c r="Z241" s="14">
        <v>232</v>
      </c>
      <c r="AA241" s="14">
        <v>4</v>
      </c>
      <c r="AB241" s="14">
        <v>80</v>
      </c>
      <c r="AC241" s="29">
        <v>6</v>
      </c>
      <c r="AD241" s="29">
        <v>13</v>
      </c>
      <c r="AE241" s="29">
        <v>38</v>
      </c>
      <c r="AF241" s="13" t="str">
        <f t="shared" si="8"/>
        <v>$L$22</v>
      </c>
      <c r="AG241" t="str">
        <f ca="1">IFERROR(ADDRESS(ROW(OFFSET(INDIRECT($AF241), IF(COUNTA($AF241:AF241)&lt;=$AA241-1, COUNTA($AF241:AF241), ""), 0)), COLUMN(INDIRECT($AF241))), "")</f>
        <v>$L$23</v>
      </c>
      <c r="AH241" t="str">
        <f ca="1">IFERROR(ADDRESS(ROW(OFFSET(INDIRECT($AF241), IF(COUNTA($AF241:AG241)&lt;=$AA241-1, COUNTA($AF241:AG241), ""), 0)), COLUMN(INDIRECT($AF241))), "")</f>
        <v>$L$24</v>
      </c>
      <c r="AI241" t="str">
        <f ca="1">IFERROR(ADDRESS(ROW(OFFSET(INDIRECT($AF241), IF(COUNTA($AF241:AH241)&lt;=$AA241-1, COUNTA($AF241:AH241), ""), 0)), COLUMN(INDIRECT($AF241))), "")</f>
        <v>$L$25</v>
      </c>
      <c r="AJ241" s="27" t="str">
        <f ca="1">IFERROR(ADDRESS(ROW(OFFSET(INDIRECT($AF241), IF(COUNTA($AF241:AI241)&lt;=$AA241-1, COUNTA($AF241:AI241), ""), 0)), COLUMN(INDIRECT($AF241))), "")</f>
        <v/>
      </c>
      <c r="AK241" t="str">
        <f t="shared" ca="1" si="9"/>
        <v>$L$25</v>
      </c>
    </row>
    <row r="242" spans="26:37" x14ac:dyDescent="0.25">
      <c r="Z242" s="14">
        <v>233</v>
      </c>
      <c r="AA242" s="14">
        <v>2</v>
      </c>
      <c r="AB242" s="14">
        <v>32</v>
      </c>
      <c r="AC242" s="29">
        <v>13</v>
      </c>
      <c r="AD242" s="29">
        <v>81</v>
      </c>
      <c r="AE242" s="29">
        <v>1</v>
      </c>
      <c r="AF242" s="13" t="str">
        <f t="shared" si="8"/>
        <v>$S$90</v>
      </c>
      <c r="AG242" t="str">
        <f ca="1">IFERROR(ADDRESS(ROW(OFFSET(INDIRECT($AF242), IF(COUNTA($AF242:AF242)&lt;=$AA242-1, COUNTA($AF242:AF242), ""), 0)), COLUMN(INDIRECT($AF242))), "")</f>
        <v>$S$91</v>
      </c>
      <c r="AH242" t="str">
        <f ca="1">IFERROR(ADDRESS(ROW(OFFSET(INDIRECT($AF242), IF(COUNTA($AF242:AG242)&lt;=$AA242-1, COUNTA($AF242:AG242), ""), 0)), COLUMN(INDIRECT($AF242))), "")</f>
        <v/>
      </c>
      <c r="AI242" t="str">
        <f ca="1">IFERROR(ADDRESS(ROW(OFFSET(INDIRECT($AF242), IF(COUNTA($AF242:AH242)&lt;=$AA242-1, COUNTA($AF242:AH242), ""), 0)), COLUMN(INDIRECT($AF242))), "")</f>
        <v/>
      </c>
      <c r="AJ242" s="27" t="str">
        <f ca="1">IFERROR(ADDRESS(ROW(OFFSET(INDIRECT($AF242), IF(COUNTA($AF242:AI242)&lt;=$AA242-1, COUNTA($AF242:AI242), ""), 0)), COLUMN(INDIRECT($AF242))), "")</f>
        <v/>
      </c>
      <c r="AK242" t="str">
        <f t="shared" ca="1" si="9"/>
        <v>$S$91</v>
      </c>
    </row>
    <row r="243" spans="26:37" x14ac:dyDescent="0.25">
      <c r="Z243" s="14">
        <v>234</v>
      </c>
      <c r="AA243" s="14">
        <v>1</v>
      </c>
      <c r="AB243" s="14">
        <v>16</v>
      </c>
      <c r="AC243" s="29" t="s">
        <v>0</v>
      </c>
      <c r="AD243" s="29"/>
      <c r="AE243" s="29"/>
      <c r="AF243" s="13" t="str">
        <f t="shared" si="8"/>
        <v/>
      </c>
      <c r="AG243" t="str">
        <f ca="1">IFERROR(ADDRESS(ROW(OFFSET(INDIRECT($AF243), IF(COUNTA($AF243:AF243)&lt;=$AA243-1, COUNTA($AF243:AF243), ""), 0)), COLUMN(INDIRECT($AF243))), "")</f>
        <v/>
      </c>
      <c r="AH243" t="str">
        <f ca="1">IFERROR(ADDRESS(ROW(OFFSET(INDIRECT($AF243), IF(COUNTA($AF243:AG243)&lt;=$AA243-1, COUNTA($AF243:AG243), ""), 0)), COLUMN(INDIRECT($AF243))), "")</f>
        <v/>
      </c>
      <c r="AI243" t="str">
        <f ca="1">IFERROR(ADDRESS(ROW(OFFSET(INDIRECT($AF243), IF(COUNTA($AF243:AH243)&lt;=$AA243-1, COUNTA($AF243:AH243), ""), 0)), COLUMN(INDIRECT($AF243))), "")</f>
        <v/>
      </c>
      <c r="AJ243" s="27" t="str">
        <f ca="1">IFERROR(ADDRESS(ROW(OFFSET(INDIRECT($AF243), IF(COUNTA($AF243:AI243)&lt;=$AA243-1, COUNTA($AF243:AI243), ""), 0)), COLUMN(INDIRECT($AF243))), "")</f>
        <v/>
      </c>
      <c r="AK243" t="str">
        <f t="shared" si="9"/>
        <v/>
      </c>
    </row>
    <row r="244" spans="26:37" x14ac:dyDescent="0.25">
      <c r="Z244" s="14">
        <v>235</v>
      </c>
      <c r="AA244" s="14">
        <v>4</v>
      </c>
      <c r="AB244" s="14">
        <v>24</v>
      </c>
      <c r="AC244" s="29" t="s">
        <v>0</v>
      </c>
      <c r="AD244" s="29"/>
      <c r="AE244" s="29"/>
      <c r="AF244" s="13" t="str">
        <f t="shared" si="8"/>
        <v/>
      </c>
      <c r="AG244" t="str">
        <f ca="1">IFERROR(ADDRESS(ROW(OFFSET(INDIRECT($AF244), IF(COUNTA($AF244:AF244)&lt;=$AA244-1, COUNTA($AF244:AF244), ""), 0)), COLUMN(INDIRECT($AF244))), "")</f>
        <v/>
      </c>
      <c r="AH244" t="str">
        <f ca="1">IFERROR(ADDRESS(ROW(OFFSET(INDIRECT($AF244), IF(COUNTA($AF244:AG244)&lt;=$AA244-1, COUNTA($AF244:AG244), ""), 0)), COLUMN(INDIRECT($AF244))), "")</f>
        <v/>
      </c>
      <c r="AI244" t="str">
        <f ca="1">IFERROR(ADDRESS(ROW(OFFSET(INDIRECT($AF244), IF(COUNTA($AF244:AH244)&lt;=$AA244-1, COUNTA($AF244:AH244), ""), 0)), COLUMN(INDIRECT($AF244))), "")</f>
        <v/>
      </c>
      <c r="AJ244" t="str">
        <f ca="1">IFERROR(ADDRESS(ROW(OFFSET(INDIRECT($AF244), IF(COUNTA($AF244:AI244)&lt;=$AA244-1, COUNTA($AF244:AI244), ""), 0)), COLUMN(INDIRECT($AF244))), "")</f>
        <v/>
      </c>
      <c r="AK244" t="str">
        <f t="shared" ca="1" si="9"/>
        <v/>
      </c>
    </row>
    <row r="245" spans="26:37" x14ac:dyDescent="0.25">
      <c r="Z245" s="14">
        <v>236</v>
      </c>
      <c r="AA245" s="14">
        <v>4</v>
      </c>
      <c r="AB245" s="14">
        <v>72</v>
      </c>
      <c r="AC245" s="29">
        <v>15</v>
      </c>
      <c r="AD245" s="29">
        <v>19</v>
      </c>
      <c r="AE245" s="29">
        <v>18</v>
      </c>
      <c r="AF245" s="13" t="str">
        <f t="shared" si="8"/>
        <v>$U$28</v>
      </c>
      <c r="AG245" t="str">
        <f ca="1">IFERROR(ADDRESS(ROW(OFFSET(INDIRECT($AF245), IF(COUNTA($AF245:AF245)&lt;=$AA245-1, COUNTA($AF245:AF245), ""), 0)), COLUMN(INDIRECT($AF245))), "")</f>
        <v>$U$29</v>
      </c>
      <c r="AH245" t="str">
        <f ca="1">IFERROR(ADDRESS(ROW(OFFSET(INDIRECT($AF245), IF(COUNTA($AF245:AG245)&lt;=$AA245-1, COUNTA($AF245:AG245), ""), 0)), COLUMN(INDIRECT($AF245))), "")</f>
        <v>$U$30</v>
      </c>
      <c r="AI245" t="str">
        <f ca="1">IFERROR(ADDRESS(ROW(OFFSET(INDIRECT($AF245), IF(COUNTA($AF245:AH245)&lt;=$AA245-1, COUNTA($AF245:AH245), ""), 0)), COLUMN(INDIRECT($AF245))), "")</f>
        <v>$U$31</v>
      </c>
      <c r="AJ245" t="str">
        <f ca="1">IFERROR(ADDRESS(ROW(OFFSET(INDIRECT($AF245), IF(COUNTA($AF245:AI245)&lt;=$AA245-1, COUNTA($AF245:AI245), ""), 0)), COLUMN(INDIRECT($AF245))), "")</f>
        <v/>
      </c>
      <c r="AK245" t="str">
        <f t="shared" ca="1" si="9"/>
        <v>$U$31</v>
      </c>
    </row>
    <row r="246" spans="26:37" x14ac:dyDescent="0.25">
      <c r="Z246" s="14">
        <v>237</v>
      </c>
      <c r="AA246" s="14">
        <v>4</v>
      </c>
      <c r="AB246" s="14">
        <v>24</v>
      </c>
      <c r="AC246" s="29" t="s">
        <v>0</v>
      </c>
      <c r="AD246" s="29"/>
      <c r="AE246" s="29"/>
      <c r="AF246" s="13" t="str">
        <f t="shared" si="8"/>
        <v/>
      </c>
      <c r="AG246" t="str">
        <f ca="1">IFERROR(ADDRESS(ROW(OFFSET(INDIRECT($AF246), IF(COUNTA($AF246:AF246)&lt;=$AA246-1, COUNTA($AF246:AF246), ""), 0)), COLUMN(INDIRECT($AF246))), "")</f>
        <v/>
      </c>
      <c r="AH246" t="str">
        <f ca="1">IFERROR(ADDRESS(ROW(OFFSET(INDIRECT($AF246), IF(COUNTA($AF246:AG246)&lt;=$AA246-1, COUNTA($AF246:AG246), ""), 0)), COLUMN(INDIRECT($AF246))), "")</f>
        <v/>
      </c>
      <c r="AI246" t="str">
        <f ca="1">IFERROR(ADDRESS(ROW(OFFSET(INDIRECT($AF246), IF(COUNTA($AF246:AH246)&lt;=$AA246-1, COUNTA($AF246:AH246), ""), 0)), COLUMN(INDIRECT($AF246))), "")</f>
        <v/>
      </c>
      <c r="AJ246" t="str">
        <f ca="1">IFERROR(ADDRESS(ROW(OFFSET(INDIRECT($AF246), IF(COUNTA($AF246:AI246)&lt;=$AA246-1, COUNTA($AF246:AI246), ""), 0)), COLUMN(INDIRECT($AF246))), "")</f>
        <v/>
      </c>
      <c r="AK246" t="str">
        <f t="shared" ca="1" si="9"/>
        <v/>
      </c>
    </row>
    <row r="247" spans="26:37" x14ac:dyDescent="0.25">
      <c r="Z247" s="14">
        <v>238</v>
      </c>
      <c r="AA247" s="14">
        <v>5</v>
      </c>
      <c r="AB247" s="14">
        <v>85</v>
      </c>
      <c r="AC247" s="29">
        <v>2</v>
      </c>
      <c r="AD247" s="29">
        <v>10</v>
      </c>
      <c r="AE247" s="29">
        <v>34</v>
      </c>
      <c r="AF247" s="13" t="str">
        <f t="shared" si="8"/>
        <v>$H$19</v>
      </c>
      <c r="AG247" t="str">
        <f ca="1">IFERROR(ADDRESS(ROW(OFFSET(INDIRECT($AF247), IF(COUNTA($AF247:AF247)&lt;=$AA247-1, COUNTA($AF247:AF247), ""), 0)), COLUMN(INDIRECT($AF247))), "")</f>
        <v>$H$20</v>
      </c>
      <c r="AH247" t="str">
        <f ca="1">IFERROR(ADDRESS(ROW(OFFSET(INDIRECT($AF247), IF(COUNTA($AF247:AG247)&lt;=$AA247-1, COUNTA($AF247:AG247), ""), 0)), COLUMN(INDIRECT($AF247))), "")</f>
        <v>$H$21</v>
      </c>
      <c r="AI247" t="str">
        <f ca="1">IFERROR(ADDRESS(ROW(OFFSET(INDIRECT($AF247), IF(COUNTA($AF247:AH247)&lt;=$AA247-1, COUNTA($AF247:AH247), ""), 0)), COLUMN(INDIRECT($AF247))), "")</f>
        <v>$H$22</v>
      </c>
      <c r="AJ247" t="str">
        <f ca="1">IFERROR(ADDRESS(ROW(OFFSET(INDIRECT($AF247), IF(COUNTA($AF247:AI247)&lt;=$AA247-1, COUNTA($AF247:AI247), ""), 0)), COLUMN(INDIRECT($AF247))), "")</f>
        <v>$H$23</v>
      </c>
      <c r="AK247" t="str">
        <f t="shared" ca="1" si="9"/>
        <v>$H$23</v>
      </c>
    </row>
    <row r="248" spans="26:37" x14ac:dyDescent="0.25">
      <c r="Z248" s="14">
        <v>239</v>
      </c>
      <c r="AA248" s="14">
        <v>2</v>
      </c>
      <c r="AB248" s="14">
        <v>22</v>
      </c>
      <c r="AC248" s="29" t="s">
        <v>0</v>
      </c>
      <c r="AD248" s="29"/>
      <c r="AE248" s="29"/>
      <c r="AF248" s="13" t="str">
        <f t="shared" si="8"/>
        <v/>
      </c>
      <c r="AG248" t="str">
        <f ca="1">IFERROR(ADDRESS(ROW(OFFSET(INDIRECT($AF248), IF(COUNTA($AF248:AF248)&lt;=$AA248-1, COUNTA($AF248:AF248), ""), 0)), COLUMN(INDIRECT($AF248))), "")</f>
        <v/>
      </c>
      <c r="AH248" t="str">
        <f ca="1">IFERROR(ADDRESS(ROW(OFFSET(INDIRECT($AF248), IF(COUNTA($AF248:AG248)&lt;=$AA248-1, COUNTA($AF248:AG248), ""), 0)), COLUMN(INDIRECT($AF248))), "")</f>
        <v/>
      </c>
      <c r="AI248" t="str">
        <f ca="1">IFERROR(ADDRESS(ROW(OFFSET(INDIRECT($AF248), IF(COUNTA($AF248:AH248)&lt;=$AA248-1, COUNTA($AF248:AH248), ""), 0)), COLUMN(INDIRECT($AF248))), "")</f>
        <v/>
      </c>
      <c r="AJ248" t="str">
        <f ca="1">IFERROR(ADDRESS(ROW(OFFSET(INDIRECT($AF248), IF(COUNTA($AF248:AI248)&lt;=$AA248-1, COUNTA($AF248:AI248), ""), 0)), COLUMN(INDIRECT($AF248))), "")</f>
        <v/>
      </c>
      <c r="AK248" t="str">
        <f t="shared" ca="1" si="9"/>
        <v/>
      </c>
    </row>
    <row r="249" spans="26:37" x14ac:dyDescent="0.25">
      <c r="Z249" s="14">
        <v>240</v>
      </c>
      <c r="AA249" s="14">
        <v>2</v>
      </c>
      <c r="AB249" s="14">
        <v>26</v>
      </c>
      <c r="AC249" s="29">
        <v>7</v>
      </c>
      <c r="AD249" s="29">
        <v>98</v>
      </c>
      <c r="AE249" s="29">
        <v>22</v>
      </c>
      <c r="AF249" s="13" t="str">
        <f t="shared" si="8"/>
        <v>$M$107</v>
      </c>
      <c r="AG249" t="str">
        <f ca="1">IFERROR(ADDRESS(ROW(OFFSET(INDIRECT($AF249), IF(COUNTA($AF249:AF249)&lt;=$AA249-1, COUNTA($AF249:AF249), ""), 0)), COLUMN(INDIRECT($AF249))), "")</f>
        <v>$M$108</v>
      </c>
      <c r="AH249" t="str">
        <f ca="1">IFERROR(ADDRESS(ROW(OFFSET(INDIRECT($AF249), IF(COUNTA($AF249:AG249)&lt;=$AA249-1, COUNTA($AF249:AG249), ""), 0)), COLUMN(INDIRECT($AF249))), "")</f>
        <v/>
      </c>
      <c r="AI249" t="str">
        <f ca="1">IFERROR(ADDRESS(ROW(OFFSET(INDIRECT($AF249), IF(COUNTA($AF249:AH249)&lt;=$AA249-1, COUNTA($AF249:AH249), ""), 0)), COLUMN(INDIRECT($AF249))), "")</f>
        <v/>
      </c>
      <c r="AJ249" t="str">
        <f ca="1">IFERROR(ADDRESS(ROW(OFFSET(INDIRECT($AF249), IF(COUNTA($AF249:AI249)&lt;=$AA249-1, COUNTA($AF249:AI249), ""), 0)), COLUMN(INDIRECT($AF249))), "")</f>
        <v/>
      </c>
      <c r="AK249" t="str">
        <f t="shared" ca="1" si="9"/>
        <v>$M$108</v>
      </c>
    </row>
    <row r="250" spans="26:37" x14ac:dyDescent="0.25">
      <c r="Z250" s="14">
        <v>241</v>
      </c>
      <c r="AA250" s="14">
        <v>2</v>
      </c>
      <c r="AB250" s="14">
        <v>36</v>
      </c>
      <c r="AC250" s="29">
        <v>0</v>
      </c>
      <c r="AD250" s="29">
        <v>78</v>
      </c>
      <c r="AE250" s="29">
        <v>2</v>
      </c>
      <c r="AF250" s="13" t="str">
        <f t="shared" si="8"/>
        <v>$F$87</v>
      </c>
      <c r="AG250" t="str">
        <f ca="1">IFERROR(ADDRESS(ROW(OFFSET(INDIRECT($AF250), IF(COUNTA($AF250:AF250)&lt;=$AA250-1, COUNTA($AF250:AF250), ""), 0)), COLUMN(INDIRECT($AF250))), "")</f>
        <v>$F$88</v>
      </c>
      <c r="AH250" t="str">
        <f ca="1">IFERROR(ADDRESS(ROW(OFFSET(INDIRECT($AF250), IF(COUNTA($AF250:AG250)&lt;=$AA250-1, COUNTA($AF250:AG250), ""), 0)), COLUMN(INDIRECT($AF250))), "")</f>
        <v/>
      </c>
      <c r="AI250" t="str">
        <f ca="1">IFERROR(ADDRESS(ROW(OFFSET(INDIRECT($AF250), IF(COUNTA($AF250:AH250)&lt;=$AA250-1, COUNTA($AF250:AH250), ""), 0)), COLUMN(INDIRECT($AF250))), "")</f>
        <v/>
      </c>
      <c r="AJ250" t="str">
        <f ca="1">IFERROR(ADDRESS(ROW(OFFSET(INDIRECT($AF250), IF(COUNTA($AF250:AI250)&lt;=$AA250-1, COUNTA($AF250:AI250), ""), 0)), COLUMN(INDIRECT($AF250))), "")</f>
        <v/>
      </c>
      <c r="AK250" t="str">
        <f t="shared" ca="1" si="9"/>
        <v>$F$88</v>
      </c>
    </row>
    <row r="251" spans="26:37" x14ac:dyDescent="0.25">
      <c r="Z251" s="14">
        <v>242</v>
      </c>
      <c r="AA251" s="14">
        <v>5</v>
      </c>
      <c r="AB251" s="14">
        <v>30</v>
      </c>
      <c r="AC251" s="29">
        <v>2</v>
      </c>
      <c r="AD251" s="29">
        <v>95</v>
      </c>
      <c r="AE251" s="29">
        <v>43</v>
      </c>
      <c r="AF251" s="13" t="str">
        <f t="shared" si="8"/>
        <v>$H$104</v>
      </c>
      <c r="AG251" t="str">
        <f ca="1">IFERROR(ADDRESS(ROW(OFFSET(INDIRECT($AF251), IF(COUNTA($AF251:AF251)&lt;=$AA251-1, COUNTA($AF251:AF251), ""), 0)), COLUMN(INDIRECT($AF251))), "")</f>
        <v>$H$105</v>
      </c>
      <c r="AH251" t="str">
        <f ca="1">IFERROR(ADDRESS(ROW(OFFSET(INDIRECT($AF251), IF(COUNTA($AF251:AG251)&lt;=$AA251-1, COUNTA($AF251:AG251), ""), 0)), COLUMN(INDIRECT($AF251))), "")</f>
        <v>$H$106</v>
      </c>
      <c r="AI251" t="str">
        <f ca="1">IFERROR(ADDRESS(ROW(OFFSET(INDIRECT($AF251), IF(COUNTA($AF251:AH251)&lt;=$AA251-1, COUNTA($AF251:AH251), ""), 0)), COLUMN(INDIRECT($AF251))), "")</f>
        <v>$H$107</v>
      </c>
      <c r="AJ251" t="str">
        <f ca="1">IFERROR(ADDRESS(ROW(OFFSET(INDIRECT($AF251), IF(COUNTA($AF251:AI251)&lt;=$AA251-1, COUNTA($AF251:AI251), ""), 0)), COLUMN(INDIRECT($AF251))), "")</f>
        <v>$H$108</v>
      </c>
      <c r="AK251" t="str">
        <f t="shared" ca="1" si="9"/>
        <v>$H$108</v>
      </c>
    </row>
    <row r="252" spans="26:37" x14ac:dyDescent="0.25">
      <c r="Z252" s="14">
        <v>243</v>
      </c>
      <c r="AA252" s="14">
        <v>5</v>
      </c>
      <c r="AB252" s="14">
        <v>75</v>
      </c>
      <c r="AC252" s="29">
        <v>7</v>
      </c>
      <c r="AD252" s="29">
        <v>14</v>
      </c>
      <c r="AE252" s="29">
        <v>10</v>
      </c>
      <c r="AF252" s="13" t="str">
        <f t="shared" si="8"/>
        <v>$M$23</v>
      </c>
      <c r="AG252" t="str">
        <f ca="1">IFERROR(ADDRESS(ROW(OFFSET(INDIRECT($AF252), IF(COUNTA($AF252:AF252)&lt;=$AA252-1, COUNTA($AF252:AF252), ""), 0)), COLUMN(INDIRECT($AF252))), "")</f>
        <v>$M$24</v>
      </c>
      <c r="AH252" t="str">
        <f ca="1">IFERROR(ADDRESS(ROW(OFFSET(INDIRECT($AF252), IF(COUNTA($AF252:AG252)&lt;=$AA252-1, COUNTA($AF252:AG252), ""), 0)), COLUMN(INDIRECT($AF252))), "")</f>
        <v>$M$25</v>
      </c>
      <c r="AI252" t="str">
        <f ca="1">IFERROR(ADDRESS(ROW(OFFSET(INDIRECT($AF252), IF(COUNTA($AF252:AH252)&lt;=$AA252-1, COUNTA($AF252:AH252), ""), 0)), COLUMN(INDIRECT($AF252))), "")</f>
        <v>$M$26</v>
      </c>
      <c r="AJ252" t="str">
        <f ca="1">IFERROR(ADDRESS(ROW(OFFSET(INDIRECT($AF252), IF(COUNTA($AF252:AI252)&lt;=$AA252-1, COUNTA($AF252:AI252), ""), 0)), COLUMN(INDIRECT($AF252))), "")</f>
        <v>$M$27</v>
      </c>
      <c r="AK252" t="str">
        <f t="shared" ca="1" si="9"/>
        <v>$M$27</v>
      </c>
    </row>
    <row r="253" spans="26:37" x14ac:dyDescent="0.25">
      <c r="Z253" s="14">
        <v>244</v>
      </c>
      <c r="AA253" s="14">
        <v>5</v>
      </c>
      <c r="AB253" s="14">
        <v>80</v>
      </c>
      <c r="AC253" s="29">
        <v>11</v>
      </c>
      <c r="AD253" s="29">
        <v>10</v>
      </c>
      <c r="AE253" s="29">
        <v>43</v>
      </c>
      <c r="AF253" s="13" t="str">
        <f t="shared" si="8"/>
        <v>$Q$19</v>
      </c>
      <c r="AG253" t="str">
        <f ca="1">IFERROR(ADDRESS(ROW(OFFSET(INDIRECT($AF253), IF(COUNTA($AF253:AF253)&lt;=$AA253-1, COUNTA($AF253:AF253), ""), 0)), COLUMN(INDIRECT($AF253))), "")</f>
        <v>$Q$20</v>
      </c>
      <c r="AH253" t="str">
        <f ca="1">IFERROR(ADDRESS(ROW(OFFSET(INDIRECT($AF253), IF(COUNTA($AF253:AG253)&lt;=$AA253-1, COUNTA($AF253:AG253), ""), 0)), COLUMN(INDIRECT($AF253))), "")</f>
        <v>$Q$21</v>
      </c>
      <c r="AI253" t="str">
        <f ca="1">IFERROR(ADDRESS(ROW(OFFSET(INDIRECT($AF253), IF(COUNTA($AF253:AH253)&lt;=$AA253-1, COUNTA($AF253:AH253), ""), 0)), COLUMN(INDIRECT($AF253))), "")</f>
        <v>$Q$22</v>
      </c>
      <c r="AJ253" t="str">
        <f ca="1">IFERROR(ADDRESS(ROW(OFFSET(INDIRECT($AF253), IF(COUNTA($AF253:AI253)&lt;=$AA253-1, COUNTA($AF253:AI253), ""), 0)), COLUMN(INDIRECT($AF253))), "")</f>
        <v>$Q$23</v>
      </c>
      <c r="AK253" t="str">
        <f t="shared" ca="1" si="9"/>
        <v>$Q$23</v>
      </c>
    </row>
    <row r="254" spans="26:37" x14ac:dyDescent="0.25">
      <c r="Z254" s="14">
        <v>245</v>
      </c>
      <c r="AA254" s="14">
        <v>3</v>
      </c>
      <c r="AB254" s="14">
        <v>48</v>
      </c>
      <c r="AC254" s="29">
        <v>10</v>
      </c>
      <c r="AD254" s="29">
        <v>62</v>
      </c>
      <c r="AE254" s="29">
        <v>6</v>
      </c>
      <c r="AF254" s="13" t="str">
        <f t="shared" si="8"/>
        <v>$P$71</v>
      </c>
      <c r="AG254" t="str">
        <f ca="1">IFERROR(ADDRESS(ROW(OFFSET(INDIRECT($AF254), IF(COUNTA($AF254:AF254)&lt;=$AA254-1, COUNTA($AF254:AF254), ""), 0)), COLUMN(INDIRECT($AF254))), "")</f>
        <v>$P$72</v>
      </c>
      <c r="AH254" t="str">
        <f ca="1">IFERROR(ADDRESS(ROW(OFFSET(INDIRECT($AF254), IF(COUNTA($AF254:AG254)&lt;=$AA254-1, COUNTA($AF254:AG254), ""), 0)), COLUMN(INDIRECT($AF254))), "")</f>
        <v>$P$73</v>
      </c>
      <c r="AI254" t="str">
        <f ca="1">IFERROR(ADDRESS(ROW(OFFSET(INDIRECT($AF254), IF(COUNTA($AF254:AH254)&lt;=$AA254-1, COUNTA($AF254:AH254), ""), 0)), COLUMN(INDIRECT($AF254))), "")</f>
        <v/>
      </c>
      <c r="AJ254" t="str">
        <f ca="1">IFERROR(ADDRESS(ROW(OFFSET(INDIRECT($AF254), IF(COUNTA($AF254:AI254)&lt;=$AA254-1, COUNTA($AF254:AI254), ""), 0)), COLUMN(INDIRECT($AF254))), "")</f>
        <v/>
      </c>
      <c r="AK254" t="str">
        <f t="shared" ca="1" si="9"/>
        <v>$P$73</v>
      </c>
    </row>
    <row r="255" spans="26:37" x14ac:dyDescent="0.25">
      <c r="Z255" s="14">
        <v>246</v>
      </c>
      <c r="AA255" s="14">
        <v>5</v>
      </c>
      <c r="AB255" s="14">
        <v>45</v>
      </c>
      <c r="AC255" s="29">
        <v>15</v>
      </c>
      <c r="AD255" s="29">
        <v>63</v>
      </c>
      <c r="AE255" s="29">
        <v>43</v>
      </c>
      <c r="AF255" s="13" t="str">
        <f t="shared" si="8"/>
        <v>$U$72</v>
      </c>
      <c r="AG255" t="str">
        <f ca="1">IFERROR(ADDRESS(ROW(OFFSET(INDIRECT($AF255), IF(COUNTA($AF255:AF255)&lt;=$AA255-1, COUNTA($AF255:AF255), ""), 0)), COLUMN(INDIRECT($AF255))), "")</f>
        <v>$U$73</v>
      </c>
      <c r="AH255" t="str">
        <f ca="1">IFERROR(ADDRESS(ROW(OFFSET(INDIRECT($AF255), IF(COUNTA($AF255:AG255)&lt;=$AA255-1, COUNTA($AF255:AG255), ""), 0)), COLUMN(INDIRECT($AF255))), "")</f>
        <v>$U$74</v>
      </c>
      <c r="AI255" t="str">
        <f ca="1">IFERROR(ADDRESS(ROW(OFFSET(INDIRECT($AF255), IF(COUNTA($AF255:AH255)&lt;=$AA255-1, COUNTA($AF255:AH255), ""), 0)), COLUMN(INDIRECT($AF255))), "")</f>
        <v>$U$75</v>
      </c>
      <c r="AJ255" t="str">
        <f ca="1">IFERROR(ADDRESS(ROW(OFFSET(INDIRECT($AF255), IF(COUNTA($AF255:AI255)&lt;=$AA255-1, COUNTA($AF255:AI255), ""), 0)), COLUMN(INDIRECT($AF255))), "")</f>
        <v>$U$76</v>
      </c>
      <c r="AK255" t="str">
        <f t="shared" ca="1" si="9"/>
        <v>$U$76</v>
      </c>
    </row>
    <row r="256" spans="26:37" x14ac:dyDescent="0.25">
      <c r="Z256" s="14">
        <v>247</v>
      </c>
      <c r="AA256" s="14">
        <v>5</v>
      </c>
      <c r="AB256" s="14">
        <v>65</v>
      </c>
      <c r="AC256" s="29">
        <v>11</v>
      </c>
      <c r="AD256" s="29">
        <v>33</v>
      </c>
      <c r="AE256" s="29">
        <v>1</v>
      </c>
      <c r="AF256" s="13" t="str">
        <f t="shared" si="8"/>
        <v>$Q$42</v>
      </c>
      <c r="AG256" t="str">
        <f ca="1">IFERROR(ADDRESS(ROW(OFFSET(INDIRECT($AF256), IF(COUNTA($AF256:AF256)&lt;=$AA256-1, COUNTA($AF256:AF256), ""), 0)), COLUMN(INDIRECT($AF256))), "")</f>
        <v>$Q$43</v>
      </c>
      <c r="AH256" t="str">
        <f ca="1">IFERROR(ADDRESS(ROW(OFFSET(INDIRECT($AF256), IF(COUNTA($AF256:AG256)&lt;=$AA256-1, COUNTA($AF256:AG256), ""), 0)), COLUMN(INDIRECT($AF256))), "")</f>
        <v>$Q$44</v>
      </c>
      <c r="AI256" t="str">
        <f ca="1">IFERROR(ADDRESS(ROW(OFFSET(INDIRECT($AF256), IF(COUNTA($AF256:AH256)&lt;=$AA256-1, COUNTA($AF256:AH256), ""), 0)), COLUMN(INDIRECT($AF256))), "")</f>
        <v>$Q$45</v>
      </c>
      <c r="AJ256" t="str">
        <f ca="1">IFERROR(ADDRESS(ROW(OFFSET(INDIRECT($AF256), IF(COUNTA($AF256:AI256)&lt;=$AA256-1, COUNTA($AF256:AI256), ""), 0)), COLUMN(INDIRECT($AF256))), "")</f>
        <v>$Q$46</v>
      </c>
      <c r="AK256" t="str">
        <f t="shared" ca="1" si="9"/>
        <v>$Q$46</v>
      </c>
    </row>
    <row r="257" spans="26:37" x14ac:dyDescent="0.25">
      <c r="Z257" s="14">
        <v>248</v>
      </c>
      <c r="AA257" s="14">
        <v>3</v>
      </c>
      <c r="AB257" s="14">
        <v>33</v>
      </c>
      <c r="AC257" s="29">
        <v>7</v>
      </c>
      <c r="AD257" s="29">
        <v>81</v>
      </c>
      <c r="AE257" s="29">
        <v>40</v>
      </c>
      <c r="AF257" s="13" t="str">
        <f t="shared" si="8"/>
        <v>$M$90</v>
      </c>
      <c r="AG257" t="str">
        <f ca="1">IFERROR(ADDRESS(ROW(OFFSET(INDIRECT($AF257), IF(COUNTA($AF257:AF257)&lt;=$AA257-1, COUNTA($AF257:AF257), ""), 0)), COLUMN(INDIRECT($AF257))), "")</f>
        <v>$M$91</v>
      </c>
      <c r="AH257" t="str">
        <f ca="1">IFERROR(ADDRESS(ROW(OFFSET(INDIRECT($AF257), IF(COUNTA($AF257:AG257)&lt;=$AA257-1, COUNTA($AF257:AG257), ""), 0)), COLUMN(INDIRECT($AF257))), "")</f>
        <v>$M$92</v>
      </c>
      <c r="AI257" t="str">
        <f ca="1">IFERROR(ADDRESS(ROW(OFFSET(INDIRECT($AF257), IF(COUNTA($AF257:AH257)&lt;=$AA257-1, COUNTA($AF257:AH257), ""), 0)), COLUMN(INDIRECT($AF257))), "")</f>
        <v/>
      </c>
      <c r="AJ257" t="str">
        <f ca="1">IFERROR(ADDRESS(ROW(OFFSET(INDIRECT($AF257), IF(COUNTA($AF257:AI257)&lt;=$AA257-1, COUNTA($AF257:AI257), ""), 0)), COLUMN(INDIRECT($AF257))), "")</f>
        <v/>
      </c>
      <c r="AK257" t="str">
        <f t="shared" ca="1" si="9"/>
        <v>$M$92</v>
      </c>
    </row>
    <row r="258" spans="26:37" x14ac:dyDescent="0.25">
      <c r="Z258" s="14">
        <v>249</v>
      </c>
      <c r="AA258" s="14">
        <v>4</v>
      </c>
      <c r="AB258" s="14">
        <v>36</v>
      </c>
      <c r="AC258" s="29">
        <v>15</v>
      </c>
      <c r="AD258" s="29">
        <v>77</v>
      </c>
      <c r="AE258" s="29">
        <v>17</v>
      </c>
      <c r="AF258" s="13" t="str">
        <f t="shared" si="8"/>
        <v>$U$86</v>
      </c>
      <c r="AG258" t="str">
        <f ca="1">IFERROR(ADDRESS(ROW(OFFSET(INDIRECT($AF258), IF(COUNTA($AF258:AF258)&lt;=$AA258-1, COUNTA($AF258:AF258), ""), 0)), COLUMN(INDIRECT($AF258))), "")</f>
        <v>$U$87</v>
      </c>
      <c r="AH258" t="str">
        <f ca="1">IFERROR(ADDRESS(ROW(OFFSET(INDIRECT($AF258), IF(COUNTA($AF258:AG258)&lt;=$AA258-1, COUNTA($AF258:AG258), ""), 0)), COLUMN(INDIRECT($AF258))), "")</f>
        <v>$U$88</v>
      </c>
      <c r="AI258" t="str">
        <f ca="1">IFERROR(ADDRESS(ROW(OFFSET(INDIRECT($AF258), IF(COUNTA($AF258:AH258)&lt;=$AA258-1, COUNTA($AF258:AH258), ""), 0)), COLUMN(INDIRECT($AF258))), "")</f>
        <v>$U$89</v>
      </c>
      <c r="AJ258" t="str">
        <f ca="1">IFERROR(ADDRESS(ROW(OFFSET(INDIRECT($AF258), IF(COUNTA($AF258:AI258)&lt;=$AA258-1, COUNTA($AF258:AI258), ""), 0)), COLUMN(INDIRECT($AF258))), "")</f>
        <v/>
      </c>
      <c r="AK258" t="str">
        <f t="shared" ca="1" si="9"/>
        <v>$U$89</v>
      </c>
    </row>
    <row r="259" spans="26:37" x14ac:dyDescent="0.25">
      <c r="Z259" s="14">
        <v>250</v>
      </c>
      <c r="AA259" s="14">
        <v>5</v>
      </c>
      <c r="AB259" s="14">
        <v>90</v>
      </c>
      <c r="AC259" s="29">
        <v>2</v>
      </c>
      <c r="AD259" s="29">
        <v>5</v>
      </c>
      <c r="AE259" s="29">
        <v>18</v>
      </c>
      <c r="AF259" s="13" t="str">
        <f t="shared" si="8"/>
        <v>$H$14</v>
      </c>
      <c r="AG259" t="str">
        <f ca="1">IFERROR(ADDRESS(ROW(OFFSET(INDIRECT($AF259), IF(COUNTA($AF259:AF259)&lt;=$AA259-1, COUNTA($AF259:AF259), ""), 0)), COLUMN(INDIRECT($AF259))), "")</f>
        <v>$H$15</v>
      </c>
      <c r="AH259" t="str">
        <f ca="1">IFERROR(ADDRESS(ROW(OFFSET(INDIRECT($AF259), IF(COUNTA($AF259:AG259)&lt;=$AA259-1, COUNTA($AF259:AG259), ""), 0)), COLUMN(INDIRECT($AF259))), "")</f>
        <v>$H$16</v>
      </c>
      <c r="AI259" t="str">
        <f ca="1">IFERROR(ADDRESS(ROW(OFFSET(INDIRECT($AF259), IF(COUNTA($AF259:AH259)&lt;=$AA259-1, COUNTA($AF259:AH259), ""), 0)), COLUMN(INDIRECT($AF259))), "")</f>
        <v>$H$17</v>
      </c>
      <c r="AJ259" t="str">
        <f ca="1">IFERROR(ADDRESS(ROW(OFFSET(INDIRECT($AF259), IF(COUNTA($AF259:AI259)&lt;=$AA259-1, COUNTA($AF259:AI259), ""), 0)), COLUMN(INDIRECT($AF259))), "")</f>
        <v>$H$18</v>
      </c>
      <c r="AK259" t="str">
        <f t="shared" ca="1" si="9"/>
        <v>$H$18</v>
      </c>
    </row>
    <row r="260" spans="26:37" x14ac:dyDescent="0.25">
      <c r="Z260" s="14">
        <v>251</v>
      </c>
      <c r="AA260" s="14">
        <v>1</v>
      </c>
      <c r="AB260" s="14">
        <v>19</v>
      </c>
      <c r="AC260" s="29">
        <v>3</v>
      </c>
      <c r="AD260" s="29">
        <v>36</v>
      </c>
      <c r="AE260" s="29">
        <v>33</v>
      </c>
      <c r="AF260" s="13" t="str">
        <f t="shared" si="8"/>
        <v>$I$45</v>
      </c>
      <c r="AG260" t="str">
        <f ca="1">IFERROR(ADDRESS(ROW(OFFSET(INDIRECT($AF260), IF(COUNTA($AF260:AF260)&lt;=$AA260-1, COUNTA($AF260:AF260), ""), 0)), COLUMN(INDIRECT($AF260))), "")</f>
        <v/>
      </c>
      <c r="AH260" t="str">
        <f ca="1">IFERROR(ADDRESS(ROW(OFFSET(INDIRECT($AF260), IF(COUNTA($AF260:AG260)&lt;=$AA260-1, COUNTA($AF260:AG260), ""), 0)), COLUMN(INDIRECT($AF260))), "")</f>
        <v/>
      </c>
      <c r="AI260" t="str">
        <f ca="1">IFERROR(ADDRESS(ROW(OFFSET(INDIRECT($AF260), IF(COUNTA($AF260:AH260)&lt;=$AA260-1, COUNTA($AF260:AH260), ""), 0)), COLUMN(INDIRECT($AF260))), "")</f>
        <v/>
      </c>
      <c r="AJ260" t="str">
        <f ca="1">IFERROR(ADDRESS(ROW(OFFSET(INDIRECT($AF260), IF(COUNTA($AF260:AI260)&lt;=$AA260-1, COUNTA($AF260:AI260), ""), 0)), COLUMN(INDIRECT($AF260))), "")</f>
        <v/>
      </c>
      <c r="AK260" t="str">
        <f t="shared" si="9"/>
        <v>$I$45</v>
      </c>
    </row>
    <row r="261" spans="26:37" x14ac:dyDescent="0.25">
      <c r="Z261" s="14">
        <v>252</v>
      </c>
      <c r="AA261" s="14">
        <v>2</v>
      </c>
      <c r="AB261" s="14">
        <v>24</v>
      </c>
      <c r="AC261" s="29">
        <v>3</v>
      </c>
      <c r="AD261" s="29">
        <v>50</v>
      </c>
      <c r="AE261" s="29">
        <v>1</v>
      </c>
      <c r="AF261" s="13" t="str">
        <f t="shared" si="8"/>
        <v>$I$59</v>
      </c>
      <c r="AG261" t="str">
        <f ca="1">IFERROR(ADDRESS(ROW(OFFSET(INDIRECT($AF261), IF(COUNTA($AF261:AF261)&lt;=$AA261-1, COUNTA($AF261:AF261), ""), 0)), COLUMN(INDIRECT($AF261))), "")</f>
        <v>$I$60</v>
      </c>
      <c r="AH261" t="str">
        <f ca="1">IFERROR(ADDRESS(ROW(OFFSET(INDIRECT($AF261), IF(COUNTA($AF261:AG261)&lt;=$AA261-1, COUNTA($AF261:AG261), ""), 0)), COLUMN(INDIRECT($AF261))), "")</f>
        <v/>
      </c>
      <c r="AI261" t="str">
        <f ca="1">IFERROR(ADDRESS(ROW(OFFSET(INDIRECT($AF261), IF(COUNTA($AF261:AH261)&lt;=$AA261-1, COUNTA($AF261:AH261), ""), 0)), COLUMN(INDIRECT($AF261))), "")</f>
        <v/>
      </c>
      <c r="AJ261" t="str">
        <f ca="1">IFERROR(ADDRESS(ROW(OFFSET(INDIRECT($AF261), IF(COUNTA($AF261:AI261)&lt;=$AA261-1, COUNTA($AF261:AI261), ""), 0)), COLUMN(INDIRECT($AF261))), "")</f>
        <v/>
      </c>
      <c r="AK261" t="str">
        <f t="shared" ca="1" si="9"/>
        <v>$I$60</v>
      </c>
    </row>
    <row r="262" spans="26:37" x14ac:dyDescent="0.25">
      <c r="Z262" s="14">
        <v>253</v>
      </c>
      <c r="AA262" s="14">
        <v>4</v>
      </c>
      <c r="AB262" s="14">
        <v>44</v>
      </c>
      <c r="AC262" s="29">
        <v>9</v>
      </c>
      <c r="AD262" s="29">
        <v>69</v>
      </c>
      <c r="AE262" s="29">
        <v>8</v>
      </c>
      <c r="AF262" s="13" t="str">
        <f t="shared" si="8"/>
        <v>$O$78</v>
      </c>
      <c r="AG262" t="str">
        <f ca="1">IFERROR(ADDRESS(ROW(OFFSET(INDIRECT($AF262), IF(COUNTA($AF262:AF262)&lt;=$AA262-1, COUNTA($AF262:AF262), ""), 0)), COLUMN(INDIRECT($AF262))), "")</f>
        <v>$O$79</v>
      </c>
      <c r="AH262" t="str">
        <f ca="1">IFERROR(ADDRESS(ROW(OFFSET(INDIRECT($AF262), IF(COUNTA($AF262:AG262)&lt;=$AA262-1, COUNTA($AF262:AG262), ""), 0)), COLUMN(INDIRECT($AF262))), "")</f>
        <v>$O$80</v>
      </c>
      <c r="AI262" t="str">
        <f ca="1">IFERROR(ADDRESS(ROW(OFFSET(INDIRECT($AF262), IF(COUNTA($AF262:AH262)&lt;=$AA262-1, COUNTA($AF262:AH262), ""), 0)), COLUMN(INDIRECT($AF262))), "")</f>
        <v>$O$81</v>
      </c>
      <c r="AJ262" s="27" t="str">
        <f ca="1">IFERROR(ADDRESS(ROW(OFFSET(INDIRECT($AF262), IF(COUNTA($AF262:AI262)&lt;=$AA262-1, COUNTA($AF262:AI262), ""), 0)), COLUMN(INDIRECT($AF262))), "")</f>
        <v/>
      </c>
      <c r="AK262" t="str">
        <f t="shared" ca="1" si="9"/>
        <v>$O$81</v>
      </c>
    </row>
    <row r="263" spans="26:37" x14ac:dyDescent="0.25">
      <c r="Z263" s="14">
        <v>254</v>
      </c>
      <c r="AA263" s="14">
        <v>1</v>
      </c>
      <c r="AB263" s="14">
        <v>18</v>
      </c>
      <c r="AC263" s="29">
        <v>13</v>
      </c>
      <c r="AD263" s="29">
        <v>99</v>
      </c>
      <c r="AE263" s="29">
        <v>9</v>
      </c>
      <c r="AF263" s="13" t="str">
        <f t="shared" si="8"/>
        <v>$S$108</v>
      </c>
      <c r="AG263" t="str">
        <f ca="1">IFERROR(ADDRESS(ROW(OFFSET(INDIRECT($AF263), IF(COUNTA($AF263:AF263)&lt;=$AA263-1, COUNTA($AF263:AF263), ""), 0)), COLUMN(INDIRECT($AF263))), "")</f>
        <v/>
      </c>
      <c r="AH263" t="str">
        <f ca="1">IFERROR(ADDRESS(ROW(OFFSET(INDIRECT($AF263), IF(COUNTA($AF263:AG263)&lt;=$AA263-1, COUNTA($AF263:AG263), ""), 0)), COLUMN(INDIRECT($AF263))), "")</f>
        <v/>
      </c>
      <c r="AI263" t="str">
        <f ca="1">IFERROR(ADDRESS(ROW(OFFSET(INDIRECT($AF263), IF(COUNTA($AF263:AH263)&lt;=$AA263-1, COUNTA($AF263:AH263), ""), 0)), COLUMN(INDIRECT($AF263))), "")</f>
        <v/>
      </c>
      <c r="AJ263" s="27" t="str">
        <f ca="1">IFERROR(ADDRESS(ROW(OFFSET(INDIRECT($AF263), IF(COUNTA($AF263:AI263)&lt;=$AA263-1, COUNTA($AF263:AI263), ""), 0)), COLUMN(INDIRECT($AF263))), "")</f>
        <v/>
      </c>
      <c r="AK263" t="str">
        <f t="shared" si="9"/>
        <v>$S$108</v>
      </c>
    </row>
    <row r="264" spans="26:37" x14ac:dyDescent="0.25">
      <c r="Z264" s="14">
        <v>255</v>
      </c>
      <c r="AA264" s="14">
        <v>1</v>
      </c>
      <c r="AB264" s="14">
        <v>8</v>
      </c>
      <c r="AC264" s="29" t="s">
        <v>0</v>
      </c>
      <c r="AD264" s="29"/>
      <c r="AE264" s="29"/>
      <c r="AF264" s="13" t="str">
        <f t="shared" si="8"/>
        <v/>
      </c>
      <c r="AG264" t="str">
        <f ca="1">IFERROR(ADDRESS(ROW(OFFSET(INDIRECT($AF264), IF(COUNTA($AF264:AF264)&lt;=$AA264-1, COUNTA($AF264:AF264), ""), 0)), COLUMN(INDIRECT($AF264))), "")</f>
        <v/>
      </c>
      <c r="AH264" t="str">
        <f ca="1">IFERROR(ADDRESS(ROW(OFFSET(INDIRECT($AF264), IF(COUNTA($AF264:AG264)&lt;=$AA264-1, COUNTA($AF264:AG264), ""), 0)), COLUMN(INDIRECT($AF264))), "")</f>
        <v/>
      </c>
      <c r="AI264" t="str">
        <f ca="1">IFERROR(ADDRESS(ROW(OFFSET(INDIRECT($AF264), IF(COUNTA($AF264:AH264)&lt;=$AA264-1, COUNTA($AF264:AH264), ""), 0)), COLUMN(INDIRECT($AF264))), "")</f>
        <v/>
      </c>
      <c r="AJ264" s="27" t="str">
        <f ca="1">IFERROR(ADDRESS(ROW(OFFSET(INDIRECT($AF264), IF(COUNTA($AF264:AI264)&lt;=$AA264-1, COUNTA($AF264:AI264), ""), 0)), COLUMN(INDIRECT($AF264))), "")</f>
        <v/>
      </c>
      <c r="AK264" t="str">
        <f t="shared" si="9"/>
        <v/>
      </c>
    </row>
    <row r="265" spans="26:37" x14ac:dyDescent="0.25">
      <c r="Z265" s="14">
        <v>256</v>
      </c>
      <c r="AA265" s="14">
        <v>4</v>
      </c>
      <c r="AB265" s="14">
        <v>40</v>
      </c>
      <c r="AC265" s="29">
        <v>13</v>
      </c>
      <c r="AD265" s="29">
        <v>68</v>
      </c>
      <c r="AE265" s="29">
        <v>28</v>
      </c>
      <c r="AF265" s="13" t="str">
        <f t="shared" si="8"/>
        <v>$S$77</v>
      </c>
      <c r="AG265" t="str">
        <f ca="1">IFERROR(ADDRESS(ROW(OFFSET(INDIRECT($AF265), IF(COUNTA($AF265:AF265)&lt;=$AA265-1, COUNTA($AF265:AF265), ""), 0)), COLUMN(INDIRECT($AF265))), "")</f>
        <v>$S$78</v>
      </c>
      <c r="AH265" t="str">
        <f ca="1">IFERROR(ADDRESS(ROW(OFFSET(INDIRECT($AF265), IF(COUNTA($AF265:AG265)&lt;=$AA265-1, COUNTA($AF265:AG265), ""), 0)), COLUMN(INDIRECT($AF265))), "")</f>
        <v>$S$79</v>
      </c>
      <c r="AI265" t="str">
        <f ca="1">IFERROR(ADDRESS(ROW(OFFSET(INDIRECT($AF265), IF(COUNTA($AF265:AH265)&lt;=$AA265-1, COUNTA($AF265:AH265), ""), 0)), COLUMN(INDIRECT($AF265))), "")</f>
        <v>$S$80</v>
      </c>
      <c r="AJ265" t="str">
        <f ca="1">IFERROR(ADDRESS(ROW(OFFSET(INDIRECT($AF265), IF(COUNTA($AF265:AI265)&lt;=$AA265-1, COUNTA($AF265:AI265), ""), 0)), COLUMN(INDIRECT($AF265))), "")</f>
        <v/>
      </c>
      <c r="AK265" t="str">
        <f t="shared" ca="1" si="9"/>
        <v>$S$80</v>
      </c>
    </row>
    <row r="266" spans="26:37" x14ac:dyDescent="0.25">
      <c r="Z266" s="14">
        <v>257</v>
      </c>
      <c r="AA266" s="14">
        <v>5</v>
      </c>
      <c r="AB266" s="14">
        <v>80</v>
      </c>
      <c r="AC266" s="29">
        <v>12</v>
      </c>
      <c r="AD266" s="29">
        <v>10</v>
      </c>
      <c r="AE266" s="29">
        <v>44</v>
      </c>
      <c r="AF266" s="13" t="str">
        <f t="shared" ref="AF266:AF329" si="10">IFERROR(ADDRESS(ROW($F$9)+AD266, COLUMN($F$9)+AC266),"")</f>
        <v>$R$19</v>
      </c>
      <c r="AG266" t="str">
        <f ca="1">IFERROR(ADDRESS(ROW(OFFSET(INDIRECT($AF266), IF(COUNTA($AF266:AF266)&lt;=$AA266-1, COUNTA($AF266:AF266), ""), 0)), COLUMN(INDIRECT($AF266))), "")</f>
        <v>$R$20</v>
      </c>
      <c r="AH266" t="str">
        <f ca="1">IFERROR(ADDRESS(ROW(OFFSET(INDIRECT($AF266), IF(COUNTA($AF266:AG266)&lt;=$AA266-1, COUNTA($AF266:AG266), ""), 0)), COLUMN(INDIRECT($AF266))), "")</f>
        <v>$R$21</v>
      </c>
      <c r="AI266" t="str">
        <f ca="1">IFERROR(ADDRESS(ROW(OFFSET(INDIRECT($AF266), IF(COUNTA($AF266:AH266)&lt;=$AA266-1, COUNTA($AF266:AH266), ""), 0)), COLUMN(INDIRECT($AF266))), "")</f>
        <v>$R$22</v>
      </c>
      <c r="AJ266" t="str">
        <f ca="1">IFERROR(ADDRESS(ROW(OFFSET(INDIRECT($AF266), IF(COUNTA($AF266:AI266)&lt;=$AA266-1, COUNTA($AF266:AI266), ""), 0)), COLUMN(INDIRECT($AF266))), "")</f>
        <v>$R$23</v>
      </c>
      <c r="AK266" t="str">
        <f t="shared" ref="AK266:AK329" ca="1" si="11">INDEX(AF266:AJ266, AA266)</f>
        <v>$R$23</v>
      </c>
    </row>
    <row r="267" spans="26:37" x14ac:dyDescent="0.25">
      <c r="Z267" s="14">
        <v>258</v>
      </c>
      <c r="AA267" s="14">
        <v>2</v>
      </c>
      <c r="AB267" s="14">
        <v>10</v>
      </c>
      <c r="AC267" s="29" t="s">
        <v>0</v>
      </c>
      <c r="AD267" s="29"/>
      <c r="AE267" s="29"/>
      <c r="AF267" s="13" t="str">
        <f t="shared" si="10"/>
        <v/>
      </c>
      <c r="AG267" t="str">
        <f ca="1">IFERROR(ADDRESS(ROW(OFFSET(INDIRECT($AF267), IF(COUNTA($AF267:AF267)&lt;=$AA267-1, COUNTA($AF267:AF267), ""), 0)), COLUMN(INDIRECT($AF267))), "")</f>
        <v/>
      </c>
      <c r="AH267" t="str">
        <f ca="1">IFERROR(ADDRESS(ROW(OFFSET(INDIRECT($AF267), IF(COUNTA($AF267:AG267)&lt;=$AA267-1, COUNTA($AF267:AG267), ""), 0)), COLUMN(INDIRECT($AF267))), "")</f>
        <v/>
      </c>
      <c r="AI267" t="str">
        <f ca="1">IFERROR(ADDRESS(ROW(OFFSET(INDIRECT($AF267), IF(COUNTA($AF267:AH267)&lt;=$AA267-1, COUNTA($AF267:AH267), ""), 0)), COLUMN(INDIRECT($AF267))), "")</f>
        <v/>
      </c>
      <c r="AJ267" t="str">
        <f ca="1">IFERROR(ADDRESS(ROW(OFFSET(INDIRECT($AF267), IF(COUNTA($AF267:AI267)&lt;=$AA267-1, COUNTA($AF267:AI267), ""), 0)), COLUMN(INDIRECT($AF267))), "")</f>
        <v/>
      </c>
      <c r="AK267" t="str">
        <f t="shared" ca="1" si="11"/>
        <v/>
      </c>
    </row>
    <row r="268" spans="26:37" x14ac:dyDescent="0.25">
      <c r="Z268" s="14">
        <v>259</v>
      </c>
      <c r="AA268" s="14">
        <v>5</v>
      </c>
      <c r="AB268" s="14">
        <v>30</v>
      </c>
      <c r="AC268" s="29">
        <v>7</v>
      </c>
      <c r="AD268" s="29">
        <v>93</v>
      </c>
      <c r="AE268" s="29">
        <v>44</v>
      </c>
      <c r="AF268" s="13" t="str">
        <f t="shared" si="10"/>
        <v>$M$102</v>
      </c>
      <c r="AG268" t="str">
        <f ca="1">IFERROR(ADDRESS(ROW(OFFSET(INDIRECT($AF268), IF(COUNTA($AF268:AF268)&lt;=$AA268-1, COUNTA($AF268:AF268), ""), 0)), COLUMN(INDIRECT($AF268))), "")</f>
        <v>$M$103</v>
      </c>
      <c r="AH268" t="str">
        <f ca="1">IFERROR(ADDRESS(ROW(OFFSET(INDIRECT($AF268), IF(COUNTA($AF268:AG268)&lt;=$AA268-1, COUNTA($AF268:AG268), ""), 0)), COLUMN(INDIRECT($AF268))), "")</f>
        <v>$M$104</v>
      </c>
      <c r="AI268" t="str">
        <f ca="1">IFERROR(ADDRESS(ROW(OFFSET(INDIRECT($AF268), IF(COUNTA($AF268:AH268)&lt;=$AA268-1, COUNTA($AF268:AH268), ""), 0)), COLUMN(INDIRECT($AF268))), "")</f>
        <v>$M$105</v>
      </c>
      <c r="AJ268" t="str">
        <f ca="1">IFERROR(ADDRESS(ROW(OFFSET(INDIRECT($AF268), IF(COUNTA($AF268:AI268)&lt;=$AA268-1, COUNTA($AF268:AI268), ""), 0)), COLUMN(INDIRECT($AF268))), "")</f>
        <v>$M$106</v>
      </c>
      <c r="AK268" t="str">
        <f t="shared" ca="1" si="11"/>
        <v>$M$106</v>
      </c>
    </row>
    <row r="269" spans="26:37" x14ac:dyDescent="0.25">
      <c r="Z269" s="14">
        <v>260</v>
      </c>
      <c r="AA269" s="14">
        <v>4</v>
      </c>
      <c r="AB269" s="14">
        <v>48</v>
      </c>
      <c r="AC269" s="29">
        <v>8</v>
      </c>
      <c r="AD269" s="29">
        <v>61</v>
      </c>
      <c r="AE269" s="29">
        <v>20</v>
      </c>
      <c r="AF269" s="13" t="str">
        <f t="shared" si="10"/>
        <v>$N$70</v>
      </c>
      <c r="AG269" t="str">
        <f ca="1">IFERROR(ADDRESS(ROW(OFFSET(INDIRECT($AF269), IF(COUNTA($AF269:AF269)&lt;=$AA269-1, COUNTA($AF269:AF269), ""), 0)), COLUMN(INDIRECT($AF269))), "")</f>
        <v>$N$71</v>
      </c>
      <c r="AH269" t="str">
        <f ca="1">IFERROR(ADDRESS(ROW(OFFSET(INDIRECT($AF269), IF(COUNTA($AF269:AG269)&lt;=$AA269-1, COUNTA($AF269:AG269), ""), 0)), COLUMN(INDIRECT($AF269))), "")</f>
        <v>$N$72</v>
      </c>
      <c r="AI269" t="str">
        <f ca="1">IFERROR(ADDRESS(ROW(OFFSET(INDIRECT($AF269), IF(COUNTA($AF269:AH269)&lt;=$AA269-1, COUNTA($AF269:AH269), ""), 0)), COLUMN(INDIRECT($AF269))), "")</f>
        <v>$N$73</v>
      </c>
      <c r="AJ269" t="str">
        <f ca="1">IFERROR(ADDRESS(ROW(OFFSET(INDIRECT($AF269), IF(COUNTA($AF269:AI269)&lt;=$AA269-1, COUNTA($AF269:AI269), ""), 0)), COLUMN(INDIRECT($AF269))), "")</f>
        <v/>
      </c>
      <c r="AK269" t="str">
        <f t="shared" ca="1" si="11"/>
        <v>$N$73</v>
      </c>
    </row>
    <row r="270" spans="26:37" x14ac:dyDescent="0.25">
      <c r="Z270" s="14">
        <v>261</v>
      </c>
      <c r="AA270" s="14">
        <v>4</v>
      </c>
      <c r="AB270" s="14">
        <v>64</v>
      </c>
      <c r="AC270" s="29">
        <v>6</v>
      </c>
      <c r="AD270" s="29">
        <v>34</v>
      </c>
      <c r="AE270" s="29">
        <v>12</v>
      </c>
      <c r="AF270" s="13" t="str">
        <f t="shared" si="10"/>
        <v>$L$43</v>
      </c>
      <c r="AG270" t="str">
        <f ca="1">IFERROR(ADDRESS(ROW(OFFSET(INDIRECT($AF270), IF(COUNTA($AF270:AF270)&lt;=$AA270-1, COUNTA($AF270:AF270), ""), 0)), COLUMN(INDIRECT($AF270))), "")</f>
        <v>$L$44</v>
      </c>
      <c r="AH270" t="str">
        <f ca="1">IFERROR(ADDRESS(ROW(OFFSET(INDIRECT($AF270), IF(COUNTA($AF270:AG270)&lt;=$AA270-1, COUNTA($AF270:AG270), ""), 0)), COLUMN(INDIRECT($AF270))), "")</f>
        <v>$L$45</v>
      </c>
      <c r="AI270" t="str">
        <f ca="1">IFERROR(ADDRESS(ROW(OFFSET(INDIRECT($AF270), IF(COUNTA($AF270:AH270)&lt;=$AA270-1, COUNTA($AF270:AH270), ""), 0)), COLUMN(INDIRECT($AF270))), "")</f>
        <v>$L$46</v>
      </c>
      <c r="AJ270" t="str">
        <f ca="1">IFERROR(ADDRESS(ROW(OFFSET(INDIRECT($AF270), IF(COUNTA($AF270:AI270)&lt;=$AA270-1, COUNTA($AF270:AI270), ""), 0)), COLUMN(INDIRECT($AF270))), "")</f>
        <v/>
      </c>
      <c r="AK270" t="str">
        <f t="shared" ca="1" si="11"/>
        <v>$L$46</v>
      </c>
    </row>
    <row r="271" spans="26:37" x14ac:dyDescent="0.25">
      <c r="Z271" s="14">
        <v>262</v>
      </c>
      <c r="AA271" s="14">
        <v>4</v>
      </c>
      <c r="AB271" s="14">
        <v>48</v>
      </c>
      <c r="AC271" s="29">
        <v>9</v>
      </c>
      <c r="AD271" s="29">
        <v>60</v>
      </c>
      <c r="AE271" s="29">
        <v>21</v>
      </c>
      <c r="AF271" s="13" t="str">
        <f t="shared" si="10"/>
        <v>$O$69</v>
      </c>
      <c r="AG271" t="str">
        <f ca="1">IFERROR(ADDRESS(ROW(OFFSET(INDIRECT($AF271), IF(COUNTA($AF271:AF271)&lt;=$AA271-1, COUNTA($AF271:AF271), ""), 0)), COLUMN(INDIRECT($AF271))), "")</f>
        <v>$O$70</v>
      </c>
      <c r="AH271" t="str">
        <f ca="1">IFERROR(ADDRESS(ROW(OFFSET(INDIRECT($AF271), IF(COUNTA($AF271:AG271)&lt;=$AA271-1, COUNTA($AF271:AG271), ""), 0)), COLUMN(INDIRECT($AF271))), "")</f>
        <v>$O$71</v>
      </c>
      <c r="AI271" t="str">
        <f ca="1">IFERROR(ADDRESS(ROW(OFFSET(INDIRECT($AF271), IF(COUNTA($AF271:AH271)&lt;=$AA271-1, COUNTA($AF271:AH271), ""), 0)), COLUMN(INDIRECT($AF271))), "")</f>
        <v>$O$72</v>
      </c>
      <c r="AJ271" t="str">
        <f ca="1">IFERROR(ADDRESS(ROW(OFFSET(INDIRECT($AF271), IF(COUNTA($AF271:AI271)&lt;=$AA271-1, COUNTA($AF271:AI271), ""), 0)), COLUMN(INDIRECT($AF271))), "")</f>
        <v/>
      </c>
      <c r="AK271" t="str">
        <f t="shared" ca="1" si="11"/>
        <v>$O$72</v>
      </c>
    </row>
    <row r="272" spans="26:37" x14ac:dyDescent="0.25">
      <c r="Z272" s="14">
        <v>263</v>
      </c>
      <c r="AA272" s="14">
        <v>4</v>
      </c>
      <c r="AB272" s="14">
        <v>24</v>
      </c>
      <c r="AC272" s="29" t="s">
        <v>0</v>
      </c>
      <c r="AD272" s="29"/>
      <c r="AE272" s="29"/>
      <c r="AF272" s="13" t="str">
        <f t="shared" si="10"/>
        <v/>
      </c>
      <c r="AG272" t="str">
        <f ca="1">IFERROR(ADDRESS(ROW(OFFSET(INDIRECT($AF272), IF(COUNTA($AF272:AF272)&lt;=$AA272-1, COUNTA($AF272:AF272), ""), 0)), COLUMN(INDIRECT($AF272))), "")</f>
        <v/>
      </c>
      <c r="AH272" t="str">
        <f ca="1">IFERROR(ADDRESS(ROW(OFFSET(INDIRECT($AF272), IF(COUNTA($AF272:AG272)&lt;=$AA272-1, COUNTA($AF272:AG272), ""), 0)), COLUMN(INDIRECT($AF272))), "")</f>
        <v/>
      </c>
      <c r="AI272" t="str">
        <f ca="1">IFERROR(ADDRESS(ROW(OFFSET(INDIRECT($AF272), IF(COUNTA($AF272:AH272)&lt;=$AA272-1, COUNTA($AF272:AH272), ""), 0)), COLUMN(INDIRECT($AF272))), "")</f>
        <v/>
      </c>
      <c r="AJ272" t="str">
        <f ca="1">IFERROR(ADDRESS(ROW(OFFSET(INDIRECT($AF272), IF(COUNTA($AF272:AI272)&lt;=$AA272-1, COUNTA($AF272:AI272), ""), 0)), COLUMN(INDIRECT($AF272))), "")</f>
        <v/>
      </c>
      <c r="AK272" t="str">
        <f t="shared" ca="1" si="11"/>
        <v/>
      </c>
    </row>
    <row r="273" spans="26:37" x14ac:dyDescent="0.25">
      <c r="Z273" s="14">
        <v>264</v>
      </c>
      <c r="AA273" s="14">
        <v>2</v>
      </c>
      <c r="AB273" s="14">
        <v>32</v>
      </c>
      <c r="AC273" s="29">
        <v>14</v>
      </c>
      <c r="AD273" s="29">
        <v>76</v>
      </c>
      <c r="AE273" s="29">
        <v>2</v>
      </c>
      <c r="AF273" s="13" t="str">
        <f t="shared" si="10"/>
        <v>$T$85</v>
      </c>
      <c r="AG273" t="str">
        <f ca="1">IFERROR(ADDRESS(ROW(OFFSET(INDIRECT($AF273), IF(COUNTA($AF273:AF273)&lt;=$AA273-1, COUNTA($AF273:AF273), ""), 0)), COLUMN(INDIRECT($AF273))), "")</f>
        <v>$T$86</v>
      </c>
      <c r="AH273" t="str">
        <f ca="1">IFERROR(ADDRESS(ROW(OFFSET(INDIRECT($AF273), IF(COUNTA($AF273:AG273)&lt;=$AA273-1, COUNTA($AF273:AG273), ""), 0)), COLUMN(INDIRECT($AF273))), "")</f>
        <v/>
      </c>
      <c r="AI273" t="str">
        <f ca="1">IFERROR(ADDRESS(ROW(OFFSET(INDIRECT($AF273), IF(COUNTA($AF273:AH273)&lt;=$AA273-1, COUNTA($AF273:AH273), ""), 0)), COLUMN(INDIRECT($AF273))), "")</f>
        <v/>
      </c>
      <c r="AJ273" t="str">
        <f ca="1">IFERROR(ADDRESS(ROW(OFFSET(INDIRECT($AF273), IF(COUNTA($AF273:AI273)&lt;=$AA273-1, COUNTA($AF273:AI273), ""), 0)), COLUMN(INDIRECT($AF273))), "")</f>
        <v/>
      </c>
      <c r="AK273" t="str">
        <f t="shared" ca="1" si="11"/>
        <v>$T$86</v>
      </c>
    </row>
    <row r="274" spans="26:37" x14ac:dyDescent="0.25">
      <c r="Z274" s="14">
        <v>265</v>
      </c>
      <c r="AA274" s="14">
        <v>2</v>
      </c>
      <c r="AB274" s="14">
        <v>28</v>
      </c>
      <c r="AC274" s="29">
        <v>8</v>
      </c>
      <c r="AD274" s="29">
        <v>5</v>
      </c>
      <c r="AE274" s="29">
        <v>8</v>
      </c>
      <c r="AF274" s="13" t="str">
        <f t="shared" si="10"/>
        <v>$N$14</v>
      </c>
      <c r="AG274" t="str">
        <f ca="1">IFERROR(ADDRESS(ROW(OFFSET(INDIRECT($AF274), IF(COUNTA($AF274:AF274)&lt;=$AA274-1, COUNTA($AF274:AF274), ""), 0)), COLUMN(INDIRECT($AF274))), "")</f>
        <v>$N$15</v>
      </c>
      <c r="AH274" t="str">
        <f ca="1">IFERROR(ADDRESS(ROW(OFFSET(INDIRECT($AF274), IF(COUNTA($AF274:AG274)&lt;=$AA274-1, COUNTA($AF274:AG274), ""), 0)), COLUMN(INDIRECT($AF274))), "")</f>
        <v/>
      </c>
      <c r="AI274" t="str">
        <f ca="1">IFERROR(ADDRESS(ROW(OFFSET(INDIRECT($AF274), IF(COUNTA($AF274:AH274)&lt;=$AA274-1, COUNTA($AF274:AH274), ""), 0)), COLUMN(INDIRECT($AF274))), "")</f>
        <v/>
      </c>
      <c r="AJ274" t="str">
        <f ca="1">IFERROR(ADDRESS(ROW(OFFSET(INDIRECT($AF274), IF(COUNTA($AF274:AI274)&lt;=$AA274-1, COUNTA($AF274:AI274), ""), 0)), COLUMN(INDIRECT($AF274))), "")</f>
        <v/>
      </c>
      <c r="AK274" t="str">
        <f t="shared" ca="1" si="11"/>
        <v>$N$15</v>
      </c>
    </row>
    <row r="275" spans="26:37" x14ac:dyDescent="0.25">
      <c r="Z275" s="14">
        <v>266</v>
      </c>
      <c r="AA275" s="14">
        <v>3</v>
      </c>
      <c r="AB275" s="14">
        <v>39</v>
      </c>
      <c r="AC275" s="29">
        <v>9</v>
      </c>
      <c r="AD275" s="29">
        <v>77</v>
      </c>
      <c r="AE275" s="29">
        <v>40</v>
      </c>
      <c r="AF275" s="13" t="str">
        <f t="shared" si="10"/>
        <v>$O$86</v>
      </c>
      <c r="AG275" t="str">
        <f ca="1">IFERROR(ADDRESS(ROW(OFFSET(INDIRECT($AF275), IF(COUNTA($AF275:AF275)&lt;=$AA275-1, COUNTA($AF275:AF275), ""), 0)), COLUMN(INDIRECT($AF275))), "")</f>
        <v>$O$87</v>
      </c>
      <c r="AH275" t="str">
        <f ca="1">IFERROR(ADDRESS(ROW(OFFSET(INDIRECT($AF275), IF(COUNTA($AF275:AG275)&lt;=$AA275-1, COUNTA($AF275:AG275), ""), 0)), COLUMN(INDIRECT($AF275))), "")</f>
        <v>$O$88</v>
      </c>
      <c r="AI275" t="str">
        <f ca="1">IFERROR(ADDRESS(ROW(OFFSET(INDIRECT($AF275), IF(COUNTA($AF275:AH275)&lt;=$AA275-1, COUNTA($AF275:AH275), ""), 0)), COLUMN(INDIRECT($AF275))), "")</f>
        <v/>
      </c>
      <c r="AJ275" t="str">
        <f ca="1">IFERROR(ADDRESS(ROW(OFFSET(INDIRECT($AF275), IF(COUNTA($AF275:AI275)&lt;=$AA275-1, COUNTA($AF275:AI275), ""), 0)), COLUMN(INDIRECT($AF275))), "")</f>
        <v/>
      </c>
      <c r="AK275" t="str">
        <f t="shared" ca="1" si="11"/>
        <v>$O$88</v>
      </c>
    </row>
    <row r="276" spans="26:37" x14ac:dyDescent="0.25">
      <c r="Z276" s="14">
        <v>267</v>
      </c>
      <c r="AA276" s="14">
        <v>3</v>
      </c>
      <c r="AB276" s="14">
        <v>48</v>
      </c>
      <c r="AC276" s="29">
        <v>11</v>
      </c>
      <c r="AD276" s="29">
        <v>56</v>
      </c>
      <c r="AE276" s="29">
        <v>7</v>
      </c>
      <c r="AF276" s="13" t="str">
        <f t="shared" si="10"/>
        <v>$Q$65</v>
      </c>
      <c r="AG276" t="str">
        <f ca="1">IFERROR(ADDRESS(ROW(OFFSET(INDIRECT($AF276), IF(COUNTA($AF276:AF276)&lt;=$AA276-1, COUNTA($AF276:AF276), ""), 0)), COLUMN(INDIRECT($AF276))), "")</f>
        <v>$Q$66</v>
      </c>
      <c r="AH276" t="str">
        <f ca="1">IFERROR(ADDRESS(ROW(OFFSET(INDIRECT($AF276), IF(COUNTA($AF276:AG276)&lt;=$AA276-1, COUNTA($AF276:AG276), ""), 0)), COLUMN(INDIRECT($AF276))), "")</f>
        <v>$Q$67</v>
      </c>
      <c r="AI276" t="str">
        <f ca="1">IFERROR(ADDRESS(ROW(OFFSET(INDIRECT($AF276), IF(COUNTA($AF276:AH276)&lt;=$AA276-1, COUNTA($AF276:AH276), ""), 0)), COLUMN(INDIRECT($AF276))), "")</f>
        <v/>
      </c>
      <c r="AJ276" t="str">
        <f ca="1">IFERROR(ADDRESS(ROW(OFFSET(INDIRECT($AF276), IF(COUNTA($AF276:AI276)&lt;=$AA276-1, COUNTA($AF276:AI276), ""), 0)), COLUMN(INDIRECT($AF276))), "")</f>
        <v/>
      </c>
      <c r="AK276" t="str">
        <f t="shared" ca="1" si="11"/>
        <v>$Q$67</v>
      </c>
    </row>
    <row r="277" spans="26:37" x14ac:dyDescent="0.25">
      <c r="Z277" s="14">
        <v>268</v>
      </c>
      <c r="AA277" s="14">
        <v>2</v>
      </c>
      <c r="AB277" s="14">
        <v>32</v>
      </c>
      <c r="AC277" s="29">
        <v>15</v>
      </c>
      <c r="AD277" s="29">
        <v>84</v>
      </c>
      <c r="AE277" s="29">
        <v>3</v>
      </c>
      <c r="AF277" s="13" t="str">
        <f t="shared" si="10"/>
        <v>$U$93</v>
      </c>
      <c r="AG277" t="str">
        <f ca="1">IFERROR(ADDRESS(ROW(OFFSET(INDIRECT($AF277), IF(COUNTA($AF277:AF277)&lt;=$AA277-1, COUNTA($AF277:AF277), ""), 0)), COLUMN(INDIRECT($AF277))), "")</f>
        <v>$U$94</v>
      </c>
      <c r="AH277" t="str">
        <f ca="1">IFERROR(ADDRESS(ROW(OFFSET(INDIRECT($AF277), IF(COUNTA($AF277:AG277)&lt;=$AA277-1, COUNTA($AF277:AG277), ""), 0)), COLUMN(INDIRECT($AF277))), "")</f>
        <v/>
      </c>
      <c r="AI277" t="str">
        <f ca="1">IFERROR(ADDRESS(ROW(OFFSET(INDIRECT($AF277), IF(COUNTA($AF277:AH277)&lt;=$AA277-1, COUNTA($AF277:AH277), ""), 0)), COLUMN(INDIRECT($AF277))), "")</f>
        <v/>
      </c>
      <c r="AJ277" t="str">
        <f ca="1">IFERROR(ADDRESS(ROW(OFFSET(INDIRECT($AF277), IF(COUNTA($AF277:AI277)&lt;=$AA277-1, COUNTA($AF277:AI277), ""), 0)), COLUMN(INDIRECT($AF277))), "")</f>
        <v/>
      </c>
      <c r="AK277" t="str">
        <f t="shared" ca="1" si="11"/>
        <v>$U$94</v>
      </c>
    </row>
    <row r="278" spans="26:37" x14ac:dyDescent="0.25">
      <c r="Z278" s="14">
        <v>269</v>
      </c>
      <c r="AA278" s="14">
        <v>2</v>
      </c>
      <c r="AB278" s="14">
        <v>18</v>
      </c>
      <c r="AC278" s="29" t="s">
        <v>0</v>
      </c>
      <c r="AD278" s="29"/>
      <c r="AE278" s="29"/>
      <c r="AF278" s="13" t="str">
        <f t="shared" si="10"/>
        <v/>
      </c>
      <c r="AG278" t="str">
        <f ca="1">IFERROR(ADDRESS(ROW(OFFSET(INDIRECT($AF278), IF(COUNTA($AF278:AF278)&lt;=$AA278-1, COUNTA($AF278:AF278), ""), 0)), COLUMN(INDIRECT($AF278))), "")</f>
        <v/>
      </c>
      <c r="AH278" t="str">
        <f ca="1">IFERROR(ADDRESS(ROW(OFFSET(INDIRECT($AF278), IF(COUNTA($AF278:AG278)&lt;=$AA278-1, COUNTA($AF278:AG278), ""), 0)), COLUMN(INDIRECT($AF278))), "")</f>
        <v/>
      </c>
      <c r="AI278" t="str">
        <f ca="1">IFERROR(ADDRESS(ROW(OFFSET(INDIRECT($AF278), IF(COUNTA($AF278:AH278)&lt;=$AA278-1, COUNTA($AF278:AH278), ""), 0)), COLUMN(INDIRECT($AF278))), "")</f>
        <v/>
      </c>
      <c r="AJ278" t="str">
        <f ca="1">IFERROR(ADDRESS(ROW(OFFSET(INDIRECT($AF278), IF(COUNTA($AF278:AI278)&lt;=$AA278-1, COUNTA($AF278:AI278), ""), 0)), COLUMN(INDIRECT($AF278))), "")</f>
        <v/>
      </c>
      <c r="AK278" t="str">
        <f t="shared" ca="1" si="11"/>
        <v/>
      </c>
    </row>
    <row r="279" spans="26:37" x14ac:dyDescent="0.25">
      <c r="Z279" s="14">
        <v>270</v>
      </c>
      <c r="AA279" s="14">
        <v>1</v>
      </c>
      <c r="AB279" s="14">
        <v>8</v>
      </c>
      <c r="AC279" s="29" t="s">
        <v>0</v>
      </c>
      <c r="AD279" s="29"/>
      <c r="AE279" s="29"/>
      <c r="AF279" s="13" t="str">
        <f t="shared" si="10"/>
        <v/>
      </c>
      <c r="AG279" t="str">
        <f ca="1">IFERROR(ADDRESS(ROW(OFFSET(INDIRECT($AF279), IF(COUNTA($AF279:AF279)&lt;=$AA279-1, COUNTA($AF279:AF279), ""), 0)), COLUMN(INDIRECT($AF279))), "")</f>
        <v/>
      </c>
      <c r="AH279" t="str">
        <f ca="1">IFERROR(ADDRESS(ROW(OFFSET(INDIRECT($AF279), IF(COUNTA($AF279:AG279)&lt;=$AA279-1, COUNTA($AF279:AG279), ""), 0)), COLUMN(INDIRECT($AF279))), "")</f>
        <v/>
      </c>
      <c r="AI279" t="str">
        <f ca="1">IFERROR(ADDRESS(ROW(OFFSET(INDIRECT($AF279), IF(COUNTA($AF279:AH279)&lt;=$AA279-1, COUNTA($AF279:AH279), ""), 0)), COLUMN(INDIRECT($AF279))), "")</f>
        <v/>
      </c>
      <c r="AJ279" t="str">
        <f ca="1">IFERROR(ADDRESS(ROW(OFFSET(INDIRECT($AF279), IF(COUNTA($AF279:AI279)&lt;=$AA279-1, COUNTA($AF279:AI279), ""), 0)), COLUMN(INDIRECT($AF279))), "")</f>
        <v/>
      </c>
      <c r="AK279" t="str">
        <f t="shared" si="11"/>
        <v/>
      </c>
    </row>
    <row r="280" spans="26:37" x14ac:dyDescent="0.25">
      <c r="Z280" s="14">
        <v>271</v>
      </c>
      <c r="AA280" s="14">
        <v>1</v>
      </c>
      <c r="AB280" s="14">
        <v>13</v>
      </c>
      <c r="AC280" s="29" t="s">
        <v>0</v>
      </c>
      <c r="AD280" s="29"/>
      <c r="AE280" s="29"/>
      <c r="AF280" s="13" t="str">
        <f t="shared" si="10"/>
        <v/>
      </c>
      <c r="AG280" t="str">
        <f ca="1">IFERROR(ADDRESS(ROW(OFFSET(INDIRECT($AF280), IF(COUNTA($AF280:AF280)&lt;=$AA280-1, COUNTA($AF280:AF280), ""), 0)), COLUMN(INDIRECT($AF280))), "")</f>
        <v/>
      </c>
      <c r="AH280" t="str">
        <f ca="1">IFERROR(ADDRESS(ROW(OFFSET(INDIRECT($AF280), IF(COUNTA($AF280:AG280)&lt;=$AA280-1, COUNTA($AF280:AG280), ""), 0)), COLUMN(INDIRECT($AF280))), "")</f>
        <v/>
      </c>
      <c r="AI280" t="str">
        <f ca="1">IFERROR(ADDRESS(ROW(OFFSET(INDIRECT($AF280), IF(COUNTA($AF280:AH280)&lt;=$AA280-1, COUNTA($AF280:AH280), ""), 0)), COLUMN(INDIRECT($AF280))), "")</f>
        <v/>
      </c>
      <c r="AJ280" t="str">
        <f ca="1">IFERROR(ADDRESS(ROW(OFFSET(INDIRECT($AF280), IF(COUNTA($AF280:AI280)&lt;=$AA280-1, COUNTA($AF280:AI280), ""), 0)), COLUMN(INDIRECT($AF280))), "")</f>
        <v/>
      </c>
      <c r="AK280" t="str">
        <f t="shared" si="11"/>
        <v/>
      </c>
    </row>
    <row r="281" spans="26:37" x14ac:dyDescent="0.25">
      <c r="Z281" s="14">
        <v>272</v>
      </c>
      <c r="AA281" s="14">
        <v>4</v>
      </c>
      <c r="AB281" s="14">
        <v>28</v>
      </c>
      <c r="AC281" s="29">
        <v>6</v>
      </c>
      <c r="AD281" s="29">
        <v>96</v>
      </c>
      <c r="AE281" s="29">
        <v>36</v>
      </c>
      <c r="AF281" s="13" t="str">
        <f t="shared" si="10"/>
        <v>$L$105</v>
      </c>
      <c r="AG281" t="str">
        <f ca="1">IFERROR(ADDRESS(ROW(OFFSET(INDIRECT($AF281), IF(COUNTA($AF281:AF281)&lt;=$AA281-1, COUNTA($AF281:AF281), ""), 0)), COLUMN(INDIRECT($AF281))), "")</f>
        <v>$L$106</v>
      </c>
      <c r="AH281" t="str">
        <f ca="1">IFERROR(ADDRESS(ROW(OFFSET(INDIRECT($AF281), IF(COUNTA($AF281:AG281)&lt;=$AA281-1, COUNTA($AF281:AG281), ""), 0)), COLUMN(INDIRECT($AF281))), "")</f>
        <v>$L$107</v>
      </c>
      <c r="AI281" t="str">
        <f ca="1">IFERROR(ADDRESS(ROW(OFFSET(INDIRECT($AF281), IF(COUNTA($AF281:AH281)&lt;=$AA281-1, COUNTA($AF281:AH281), ""), 0)), COLUMN(INDIRECT($AF281))), "")</f>
        <v>$L$108</v>
      </c>
      <c r="AJ281" t="str">
        <f ca="1">IFERROR(ADDRESS(ROW(OFFSET(INDIRECT($AF281), IF(COUNTA($AF281:AI281)&lt;=$AA281-1, COUNTA($AF281:AI281), ""), 0)), COLUMN(INDIRECT($AF281))), "")</f>
        <v/>
      </c>
      <c r="AK281" t="str">
        <f t="shared" ca="1" si="11"/>
        <v>$L$108</v>
      </c>
    </row>
    <row r="282" spans="26:37" x14ac:dyDescent="0.25">
      <c r="Z282" s="14">
        <v>273</v>
      </c>
      <c r="AA282" s="14">
        <v>2</v>
      </c>
      <c r="AB282" s="14">
        <v>24</v>
      </c>
      <c r="AC282" s="29">
        <v>4</v>
      </c>
      <c r="AD282" s="29">
        <v>61</v>
      </c>
      <c r="AE282" s="29">
        <v>2</v>
      </c>
      <c r="AF282" s="13" t="str">
        <f t="shared" si="10"/>
        <v>$J$70</v>
      </c>
      <c r="AG282" t="str">
        <f ca="1">IFERROR(ADDRESS(ROW(OFFSET(INDIRECT($AF282), IF(COUNTA($AF282:AF282)&lt;=$AA282-1, COUNTA($AF282:AF282), ""), 0)), COLUMN(INDIRECT($AF282))), "")</f>
        <v>$J$71</v>
      </c>
      <c r="AH282" t="str">
        <f ca="1">IFERROR(ADDRESS(ROW(OFFSET(INDIRECT($AF282), IF(COUNTA($AF282:AG282)&lt;=$AA282-1, COUNTA($AF282:AG282), ""), 0)), COLUMN(INDIRECT($AF282))), "")</f>
        <v/>
      </c>
      <c r="AI282" t="str">
        <f ca="1">IFERROR(ADDRESS(ROW(OFFSET(INDIRECT($AF282), IF(COUNTA($AF282:AH282)&lt;=$AA282-1, COUNTA($AF282:AH282), ""), 0)), COLUMN(INDIRECT($AF282))), "")</f>
        <v/>
      </c>
      <c r="AJ282" t="str">
        <f ca="1">IFERROR(ADDRESS(ROW(OFFSET(INDIRECT($AF282), IF(COUNTA($AF282:AI282)&lt;=$AA282-1, COUNTA($AF282:AI282), ""), 0)), COLUMN(INDIRECT($AF282))), "")</f>
        <v/>
      </c>
      <c r="AK282" t="str">
        <f t="shared" ca="1" si="11"/>
        <v>$J$71</v>
      </c>
    </row>
    <row r="283" spans="26:37" x14ac:dyDescent="0.25">
      <c r="Z283" s="14">
        <v>274</v>
      </c>
      <c r="AA283" s="14">
        <v>4</v>
      </c>
      <c r="AB283" s="14">
        <v>80</v>
      </c>
      <c r="AC283" s="29">
        <v>7</v>
      </c>
      <c r="AD283" s="29">
        <v>10</v>
      </c>
      <c r="AE283" s="29">
        <v>39</v>
      </c>
      <c r="AF283" s="13" t="str">
        <f t="shared" si="10"/>
        <v>$M$19</v>
      </c>
      <c r="AG283" t="str">
        <f ca="1">IFERROR(ADDRESS(ROW(OFFSET(INDIRECT($AF283), IF(COUNTA($AF283:AF283)&lt;=$AA283-1, COUNTA($AF283:AF283), ""), 0)), COLUMN(INDIRECT($AF283))), "")</f>
        <v>$M$20</v>
      </c>
      <c r="AH283" t="str">
        <f ca="1">IFERROR(ADDRESS(ROW(OFFSET(INDIRECT($AF283), IF(COUNTA($AF283:AG283)&lt;=$AA283-1, COUNTA($AF283:AG283), ""), 0)), COLUMN(INDIRECT($AF283))), "")</f>
        <v>$M$21</v>
      </c>
      <c r="AI283" t="str">
        <f ca="1">IFERROR(ADDRESS(ROW(OFFSET(INDIRECT($AF283), IF(COUNTA($AF283:AH283)&lt;=$AA283-1, COUNTA($AF283:AH283), ""), 0)), COLUMN(INDIRECT($AF283))), "")</f>
        <v>$M$22</v>
      </c>
      <c r="AJ283" s="27" t="str">
        <f ca="1">IFERROR(ADDRESS(ROW(OFFSET(INDIRECT($AF283), IF(COUNTA($AF283:AI283)&lt;=$AA283-1, COUNTA($AF283:AI283), ""), 0)), COLUMN(INDIRECT($AF283))), "")</f>
        <v/>
      </c>
      <c r="AK283" t="str">
        <f t="shared" ca="1" si="11"/>
        <v>$M$22</v>
      </c>
    </row>
    <row r="284" spans="26:37" x14ac:dyDescent="0.25">
      <c r="Z284" s="14">
        <v>275</v>
      </c>
      <c r="AA284" s="14">
        <v>3</v>
      </c>
      <c r="AB284" s="14">
        <v>27</v>
      </c>
      <c r="AC284" s="29">
        <v>8</v>
      </c>
      <c r="AD284" s="29">
        <v>68</v>
      </c>
      <c r="AE284" s="29">
        <v>4</v>
      </c>
      <c r="AF284" s="13" t="str">
        <f t="shared" si="10"/>
        <v>$N$77</v>
      </c>
      <c r="AG284" t="str">
        <f ca="1">IFERROR(ADDRESS(ROW(OFFSET(INDIRECT($AF284), IF(COUNTA($AF284:AF284)&lt;=$AA284-1, COUNTA($AF284:AF284), ""), 0)), COLUMN(INDIRECT($AF284))), "")</f>
        <v>$N$78</v>
      </c>
      <c r="AH284" t="str">
        <f ca="1">IFERROR(ADDRESS(ROW(OFFSET(INDIRECT($AF284), IF(COUNTA($AF284:AG284)&lt;=$AA284-1, COUNTA($AF284:AG284), ""), 0)), COLUMN(INDIRECT($AF284))), "")</f>
        <v>$N$79</v>
      </c>
      <c r="AI284" t="str">
        <f ca="1">IFERROR(ADDRESS(ROW(OFFSET(INDIRECT($AF284), IF(COUNTA($AF284:AH284)&lt;=$AA284-1, COUNTA($AF284:AH284), ""), 0)), COLUMN(INDIRECT($AF284))), "")</f>
        <v/>
      </c>
      <c r="AJ284" s="27" t="str">
        <f ca="1">IFERROR(ADDRESS(ROW(OFFSET(INDIRECT($AF284), IF(COUNTA($AF284:AI284)&lt;=$AA284-1, COUNTA($AF284:AI284), ""), 0)), COLUMN(INDIRECT($AF284))), "")</f>
        <v/>
      </c>
      <c r="AK284" t="str">
        <f t="shared" ca="1" si="11"/>
        <v>$N$79</v>
      </c>
    </row>
    <row r="285" spans="26:37" x14ac:dyDescent="0.25">
      <c r="Z285" s="14">
        <v>276</v>
      </c>
      <c r="AA285" s="14">
        <v>1</v>
      </c>
      <c r="AB285" s="14">
        <v>8</v>
      </c>
      <c r="AC285" s="29" t="s">
        <v>0</v>
      </c>
      <c r="AD285" s="29"/>
      <c r="AE285" s="29"/>
      <c r="AF285" s="13" t="str">
        <f t="shared" si="10"/>
        <v/>
      </c>
      <c r="AG285" t="str">
        <f ca="1">IFERROR(ADDRESS(ROW(OFFSET(INDIRECT($AF285), IF(COUNTA($AF285:AF285)&lt;=$AA285-1, COUNTA($AF285:AF285), ""), 0)), COLUMN(INDIRECT($AF285))), "")</f>
        <v/>
      </c>
      <c r="AH285" t="str">
        <f ca="1">IFERROR(ADDRESS(ROW(OFFSET(INDIRECT($AF285), IF(COUNTA($AF285:AG285)&lt;=$AA285-1, COUNTA($AF285:AG285), ""), 0)), COLUMN(INDIRECT($AF285))), "")</f>
        <v/>
      </c>
      <c r="AI285" t="str">
        <f ca="1">IFERROR(ADDRESS(ROW(OFFSET(INDIRECT($AF285), IF(COUNTA($AF285:AH285)&lt;=$AA285-1, COUNTA($AF285:AH285), ""), 0)), COLUMN(INDIRECT($AF285))), "")</f>
        <v/>
      </c>
      <c r="AJ285" s="27" t="str">
        <f ca="1">IFERROR(ADDRESS(ROW(OFFSET(INDIRECT($AF285), IF(COUNTA($AF285:AI285)&lt;=$AA285-1, COUNTA($AF285:AI285), ""), 0)), COLUMN(INDIRECT($AF285))), "")</f>
        <v/>
      </c>
      <c r="AK285" t="str">
        <f t="shared" si="11"/>
        <v/>
      </c>
    </row>
    <row r="286" spans="26:37" x14ac:dyDescent="0.25">
      <c r="Z286" s="14">
        <v>277</v>
      </c>
      <c r="AA286" s="14">
        <v>2</v>
      </c>
      <c r="AB286" s="14">
        <v>14</v>
      </c>
      <c r="AC286" s="29" t="s">
        <v>0</v>
      </c>
      <c r="AD286" s="29"/>
      <c r="AE286" s="29"/>
      <c r="AF286" s="13" t="str">
        <f t="shared" si="10"/>
        <v/>
      </c>
      <c r="AG286" t="str">
        <f ca="1">IFERROR(ADDRESS(ROW(OFFSET(INDIRECT($AF286), IF(COUNTA($AF286:AF286)&lt;=$AA286-1, COUNTA($AF286:AF286), ""), 0)), COLUMN(INDIRECT($AF286))), "")</f>
        <v/>
      </c>
      <c r="AH286" t="str">
        <f ca="1">IFERROR(ADDRESS(ROW(OFFSET(INDIRECT($AF286), IF(COUNTA($AF286:AG286)&lt;=$AA286-1, COUNTA($AF286:AG286), ""), 0)), COLUMN(INDIRECT($AF286))), "")</f>
        <v/>
      </c>
      <c r="AI286" t="str">
        <f ca="1">IFERROR(ADDRESS(ROW(OFFSET(INDIRECT($AF286), IF(COUNTA($AF286:AH286)&lt;=$AA286-1, COUNTA($AF286:AH286), ""), 0)), COLUMN(INDIRECT($AF286))), "")</f>
        <v/>
      </c>
      <c r="AJ286" t="str">
        <f ca="1">IFERROR(ADDRESS(ROW(OFFSET(INDIRECT($AF286), IF(COUNTA($AF286:AI286)&lt;=$AA286-1, COUNTA($AF286:AI286), ""), 0)), COLUMN(INDIRECT($AF286))), "")</f>
        <v/>
      </c>
      <c r="AK286" t="str">
        <f t="shared" ca="1" si="11"/>
        <v/>
      </c>
    </row>
    <row r="287" spans="26:37" x14ac:dyDescent="0.25">
      <c r="Z287" s="14">
        <v>278</v>
      </c>
      <c r="AA287" s="14">
        <v>1</v>
      </c>
      <c r="AB287" s="14">
        <v>13</v>
      </c>
      <c r="AC287" s="29" t="s">
        <v>0</v>
      </c>
      <c r="AD287" s="29"/>
      <c r="AE287" s="29"/>
      <c r="AF287" s="13" t="str">
        <f t="shared" si="10"/>
        <v/>
      </c>
      <c r="AG287" t="str">
        <f ca="1">IFERROR(ADDRESS(ROW(OFFSET(INDIRECT($AF287), IF(COUNTA($AF287:AF287)&lt;=$AA287-1, COUNTA($AF287:AF287), ""), 0)), COLUMN(INDIRECT($AF287))), "")</f>
        <v/>
      </c>
      <c r="AH287" t="str">
        <f ca="1">IFERROR(ADDRESS(ROW(OFFSET(INDIRECT($AF287), IF(COUNTA($AF287:AG287)&lt;=$AA287-1, COUNTA($AF287:AG287), ""), 0)), COLUMN(INDIRECT($AF287))), "")</f>
        <v/>
      </c>
      <c r="AI287" t="str">
        <f ca="1">IFERROR(ADDRESS(ROW(OFFSET(INDIRECT($AF287), IF(COUNTA($AF287:AH287)&lt;=$AA287-1, COUNTA($AF287:AH287), ""), 0)), COLUMN(INDIRECT($AF287))), "")</f>
        <v/>
      </c>
      <c r="AJ287" t="str">
        <f ca="1">IFERROR(ADDRESS(ROW(OFFSET(INDIRECT($AF287), IF(COUNTA($AF287:AI287)&lt;=$AA287-1, COUNTA($AF287:AI287), ""), 0)), COLUMN(INDIRECT($AF287))), "")</f>
        <v/>
      </c>
      <c r="AK287" t="str">
        <f t="shared" si="11"/>
        <v/>
      </c>
    </row>
    <row r="288" spans="26:37" x14ac:dyDescent="0.25">
      <c r="Z288" s="14">
        <v>279</v>
      </c>
      <c r="AA288" s="14">
        <v>2</v>
      </c>
      <c r="AB288" s="14">
        <v>40</v>
      </c>
      <c r="AC288" s="29">
        <v>6</v>
      </c>
      <c r="AD288" s="29">
        <v>70</v>
      </c>
      <c r="AE288" s="29">
        <v>21</v>
      </c>
      <c r="AF288" s="13" t="str">
        <f t="shared" si="10"/>
        <v>$L$79</v>
      </c>
      <c r="AG288" t="str">
        <f ca="1">IFERROR(ADDRESS(ROW(OFFSET(INDIRECT($AF288), IF(COUNTA($AF288:AF288)&lt;=$AA288-1, COUNTA($AF288:AF288), ""), 0)), COLUMN(INDIRECT($AF288))), "")</f>
        <v>$L$80</v>
      </c>
      <c r="AH288" t="str">
        <f ca="1">IFERROR(ADDRESS(ROW(OFFSET(INDIRECT($AF288), IF(COUNTA($AF288:AG288)&lt;=$AA288-1, COUNTA($AF288:AG288), ""), 0)), COLUMN(INDIRECT($AF288))), "")</f>
        <v/>
      </c>
      <c r="AI288" t="str">
        <f ca="1">IFERROR(ADDRESS(ROW(OFFSET(INDIRECT($AF288), IF(COUNTA($AF288:AH288)&lt;=$AA288-1, COUNTA($AF288:AH288), ""), 0)), COLUMN(INDIRECT($AF288))), "")</f>
        <v/>
      </c>
      <c r="AJ288" t="str">
        <f ca="1">IFERROR(ADDRESS(ROW(OFFSET(INDIRECT($AF288), IF(COUNTA($AF288:AI288)&lt;=$AA288-1, COUNTA($AF288:AI288), ""), 0)), COLUMN(INDIRECT($AF288))), "")</f>
        <v/>
      </c>
      <c r="AK288" t="str">
        <f t="shared" ca="1" si="11"/>
        <v>$L$80</v>
      </c>
    </row>
    <row r="289" spans="26:37" x14ac:dyDescent="0.25">
      <c r="Z289" s="14">
        <v>280</v>
      </c>
      <c r="AA289" s="14">
        <v>3</v>
      </c>
      <c r="AB289" s="14">
        <v>48</v>
      </c>
      <c r="AC289" s="29">
        <v>12</v>
      </c>
      <c r="AD289" s="29">
        <v>50</v>
      </c>
      <c r="AE289" s="29">
        <v>8</v>
      </c>
      <c r="AF289" s="13" t="str">
        <f t="shared" si="10"/>
        <v>$R$59</v>
      </c>
      <c r="AG289" t="str">
        <f ca="1">IFERROR(ADDRESS(ROW(OFFSET(INDIRECT($AF289), IF(COUNTA($AF289:AF289)&lt;=$AA289-1, COUNTA($AF289:AF289), ""), 0)), COLUMN(INDIRECT($AF289))), "")</f>
        <v>$R$60</v>
      </c>
      <c r="AH289" t="str">
        <f ca="1">IFERROR(ADDRESS(ROW(OFFSET(INDIRECT($AF289), IF(COUNTA($AF289:AG289)&lt;=$AA289-1, COUNTA($AF289:AG289), ""), 0)), COLUMN(INDIRECT($AF289))), "")</f>
        <v>$R$61</v>
      </c>
      <c r="AI289" t="str">
        <f ca="1">IFERROR(ADDRESS(ROW(OFFSET(INDIRECT($AF289), IF(COUNTA($AF289:AH289)&lt;=$AA289-1, COUNTA($AF289:AH289), ""), 0)), COLUMN(INDIRECT($AF289))), "")</f>
        <v/>
      </c>
      <c r="AJ289" t="str">
        <f ca="1">IFERROR(ADDRESS(ROW(OFFSET(INDIRECT($AF289), IF(COUNTA($AF289:AI289)&lt;=$AA289-1, COUNTA($AF289:AI289), ""), 0)), COLUMN(INDIRECT($AF289))), "")</f>
        <v/>
      </c>
      <c r="AK289" t="str">
        <f t="shared" ca="1" si="11"/>
        <v>$R$61</v>
      </c>
    </row>
    <row r="290" spans="26:37" x14ac:dyDescent="0.25">
      <c r="Z290" s="14">
        <v>281</v>
      </c>
      <c r="AA290" s="14">
        <v>1</v>
      </c>
      <c r="AB290" s="14">
        <v>18</v>
      </c>
      <c r="AC290" s="29">
        <v>14</v>
      </c>
      <c r="AD290" s="29">
        <v>99</v>
      </c>
      <c r="AE290" s="29">
        <v>10</v>
      </c>
      <c r="AF290" s="13" t="str">
        <f t="shared" si="10"/>
        <v>$T$108</v>
      </c>
      <c r="AG290" t="str">
        <f ca="1">IFERROR(ADDRESS(ROW(OFFSET(INDIRECT($AF290), IF(COUNTA($AF290:AF290)&lt;=$AA290-1, COUNTA($AF290:AF290), ""), 0)), COLUMN(INDIRECT($AF290))), "")</f>
        <v/>
      </c>
      <c r="AH290" t="str">
        <f ca="1">IFERROR(ADDRESS(ROW(OFFSET(INDIRECT($AF290), IF(COUNTA($AF290:AG290)&lt;=$AA290-1, COUNTA($AF290:AG290), ""), 0)), COLUMN(INDIRECT($AF290))), "")</f>
        <v/>
      </c>
      <c r="AI290" t="str">
        <f ca="1">IFERROR(ADDRESS(ROW(OFFSET(INDIRECT($AF290), IF(COUNTA($AF290:AH290)&lt;=$AA290-1, COUNTA($AF290:AH290), ""), 0)), COLUMN(INDIRECT($AF290))), "")</f>
        <v/>
      </c>
      <c r="AJ290" t="str">
        <f ca="1">IFERROR(ADDRESS(ROW(OFFSET(INDIRECT($AF290), IF(COUNTA($AF290:AI290)&lt;=$AA290-1, COUNTA($AF290:AI290), ""), 0)), COLUMN(INDIRECT($AF290))), "")</f>
        <v/>
      </c>
      <c r="AK290" t="str">
        <f t="shared" si="11"/>
        <v>$T$108</v>
      </c>
    </row>
    <row r="291" spans="26:37" x14ac:dyDescent="0.25">
      <c r="Z291" s="14">
        <v>282</v>
      </c>
      <c r="AA291" s="14">
        <v>3</v>
      </c>
      <c r="AB291" s="14">
        <v>54</v>
      </c>
      <c r="AC291" s="29">
        <v>1</v>
      </c>
      <c r="AD291" s="29">
        <v>44</v>
      </c>
      <c r="AE291" s="29">
        <v>26</v>
      </c>
      <c r="AF291" s="13" t="str">
        <f t="shared" si="10"/>
        <v>$G$53</v>
      </c>
      <c r="AG291" t="str">
        <f ca="1">IFERROR(ADDRESS(ROW(OFFSET(INDIRECT($AF291), IF(COUNTA($AF291:AF291)&lt;=$AA291-1, COUNTA($AF291:AF291), ""), 0)), COLUMN(INDIRECT($AF291))), "")</f>
        <v>$G$54</v>
      </c>
      <c r="AH291" t="str">
        <f ca="1">IFERROR(ADDRESS(ROW(OFFSET(INDIRECT($AF291), IF(COUNTA($AF291:AG291)&lt;=$AA291-1, COUNTA($AF291:AG291), ""), 0)), COLUMN(INDIRECT($AF291))), "")</f>
        <v>$G$55</v>
      </c>
      <c r="AI291" t="str">
        <f ca="1">IFERROR(ADDRESS(ROW(OFFSET(INDIRECT($AF291), IF(COUNTA($AF291:AH291)&lt;=$AA291-1, COUNTA($AF291:AH291), ""), 0)), COLUMN(INDIRECT($AF291))), "")</f>
        <v/>
      </c>
      <c r="AJ291" t="str">
        <f ca="1">IFERROR(ADDRESS(ROW(OFFSET(INDIRECT($AF291), IF(COUNTA($AF291:AI291)&lt;=$AA291-1, COUNTA($AF291:AI291), ""), 0)), COLUMN(INDIRECT($AF291))), "")</f>
        <v/>
      </c>
      <c r="AK291" t="str">
        <f t="shared" ca="1" si="11"/>
        <v>$G$55</v>
      </c>
    </row>
    <row r="292" spans="26:37" x14ac:dyDescent="0.25">
      <c r="Z292" s="14">
        <v>283</v>
      </c>
      <c r="AA292" s="14">
        <v>3</v>
      </c>
      <c r="AB292" s="14">
        <v>36</v>
      </c>
      <c r="AC292" s="29">
        <v>6</v>
      </c>
      <c r="AD292" s="29">
        <v>76</v>
      </c>
      <c r="AE292" s="29">
        <v>8</v>
      </c>
      <c r="AF292" s="13" t="str">
        <f t="shared" si="10"/>
        <v>$L$85</v>
      </c>
      <c r="AG292" t="str">
        <f ca="1">IFERROR(ADDRESS(ROW(OFFSET(INDIRECT($AF292), IF(COUNTA($AF292:AF292)&lt;=$AA292-1, COUNTA($AF292:AF292), ""), 0)), COLUMN(INDIRECT($AF292))), "")</f>
        <v>$L$86</v>
      </c>
      <c r="AH292" t="str">
        <f ca="1">IFERROR(ADDRESS(ROW(OFFSET(INDIRECT($AF292), IF(COUNTA($AF292:AG292)&lt;=$AA292-1, COUNTA($AF292:AG292), ""), 0)), COLUMN(INDIRECT($AF292))), "")</f>
        <v>$L$87</v>
      </c>
      <c r="AI292" t="str">
        <f ca="1">IFERROR(ADDRESS(ROW(OFFSET(INDIRECT($AF292), IF(COUNTA($AF292:AH292)&lt;=$AA292-1, COUNTA($AF292:AH292), ""), 0)), COLUMN(INDIRECT($AF292))), "")</f>
        <v/>
      </c>
      <c r="AJ292" t="str">
        <f ca="1">IFERROR(ADDRESS(ROW(OFFSET(INDIRECT($AF292), IF(COUNTA($AF292:AI292)&lt;=$AA292-1, COUNTA($AF292:AI292), ""), 0)), COLUMN(INDIRECT($AF292))), "")</f>
        <v/>
      </c>
      <c r="AK292" t="str">
        <f t="shared" ca="1" si="11"/>
        <v>$L$87</v>
      </c>
    </row>
    <row r="293" spans="26:37" x14ac:dyDescent="0.25">
      <c r="Z293" s="14">
        <v>284</v>
      </c>
      <c r="AA293" s="14">
        <v>3</v>
      </c>
      <c r="AB293" s="14">
        <v>21</v>
      </c>
      <c r="AC293" s="29" t="s">
        <v>0</v>
      </c>
      <c r="AD293" s="29"/>
      <c r="AE293" s="29"/>
      <c r="AF293" s="13" t="str">
        <f t="shared" si="10"/>
        <v/>
      </c>
      <c r="AG293" t="str">
        <f ca="1">IFERROR(ADDRESS(ROW(OFFSET(INDIRECT($AF293), IF(COUNTA($AF293:AF293)&lt;=$AA293-1, COUNTA($AF293:AF293), ""), 0)), COLUMN(INDIRECT($AF293))), "")</f>
        <v/>
      </c>
      <c r="AH293" t="str">
        <f ca="1">IFERROR(ADDRESS(ROW(OFFSET(INDIRECT($AF293), IF(COUNTA($AF293:AG293)&lt;=$AA293-1, COUNTA($AF293:AG293), ""), 0)), COLUMN(INDIRECT($AF293))), "")</f>
        <v/>
      </c>
      <c r="AI293" t="str">
        <f ca="1">IFERROR(ADDRESS(ROW(OFFSET(INDIRECT($AF293), IF(COUNTA($AF293:AH293)&lt;=$AA293-1, COUNTA($AF293:AH293), ""), 0)), COLUMN(INDIRECT($AF293))), "")</f>
        <v/>
      </c>
      <c r="AJ293" t="str">
        <f ca="1">IFERROR(ADDRESS(ROW(OFFSET(INDIRECT($AF293), IF(COUNTA($AF293:AI293)&lt;=$AA293-1, COUNTA($AF293:AI293), ""), 0)), COLUMN(INDIRECT($AF293))), "")</f>
        <v/>
      </c>
      <c r="AK293" t="str">
        <f t="shared" ca="1" si="11"/>
        <v/>
      </c>
    </row>
    <row r="294" spans="26:37" x14ac:dyDescent="0.25">
      <c r="Z294" s="14">
        <v>285</v>
      </c>
      <c r="AA294" s="14">
        <v>1</v>
      </c>
      <c r="AB294" s="14">
        <v>20</v>
      </c>
      <c r="AC294" s="29">
        <v>6</v>
      </c>
      <c r="AD294" s="29">
        <v>6</v>
      </c>
      <c r="AE294" s="29">
        <v>6</v>
      </c>
      <c r="AF294" s="13" t="str">
        <f t="shared" si="10"/>
        <v>$L$15</v>
      </c>
      <c r="AG294" t="str">
        <f ca="1">IFERROR(ADDRESS(ROW(OFFSET(INDIRECT($AF294), IF(COUNTA($AF294:AF294)&lt;=$AA294-1, COUNTA($AF294:AF294), ""), 0)), COLUMN(INDIRECT($AF294))), "")</f>
        <v/>
      </c>
      <c r="AH294" t="str">
        <f ca="1">IFERROR(ADDRESS(ROW(OFFSET(INDIRECT($AF294), IF(COUNTA($AF294:AG294)&lt;=$AA294-1, COUNTA($AF294:AG294), ""), 0)), COLUMN(INDIRECT($AF294))), "")</f>
        <v/>
      </c>
      <c r="AI294" t="str">
        <f ca="1">IFERROR(ADDRESS(ROW(OFFSET(INDIRECT($AF294), IF(COUNTA($AF294:AH294)&lt;=$AA294-1, COUNTA($AF294:AH294), ""), 0)), COLUMN(INDIRECT($AF294))), "")</f>
        <v/>
      </c>
      <c r="AJ294" t="str">
        <f ca="1">IFERROR(ADDRESS(ROW(OFFSET(INDIRECT($AF294), IF(COUNTA($AF294:AI294)&lt;=$AA294-1, COUNTA($AF294:AI294), ""), 0)), COLUMN(INDIRECT($AF294))), "")</f>
        <v/>
      </c>
      <c r="AK294" t="str">
        <f t="shared" si="11"/>
        <v>$L$15</v>
      </c>
    </row>
    <row r="295" spans="26:37" x14ac:dyDescent="0.25">
      <c r="Z295" s="14">
        <v>286</v>
      </c>
      <c r="AA295" s="14">
        <v>3</v>
      </c>
      <c r="AB295" s="14">
        <v>54</v>
      </c>
      <c r="AC295" s="29">
        <v>2</v>
      </c>
      <c r="AD295" s="29">
        <v>42</v>
      </c>
      <c r="AE295" s="29">
        <v>27</v>
      </c>
      <c r="AF295" s="13" t="str">
        <f t="shared" si="10"/>
        <v>$H$51</v>
      </c>
      <c r="AG295" t="str">
        <f ca="1">IFERROR(ADDRESS(ROW(OFFSET(INDIRECT($AF295), IF(COUNTA($AF295:AF295)&lt;=$AA295-1, COUNTA($AF295:AF295), ""), 0)), COLUMN(INDIRECT($AF295))), "")</f>
        <v>$H$52</v>
      </c>
      <c r="AH295" t="str">
        <f ca="1">IFERROR(ADDRESS(ROW(OFFSET(INDIRECT($AF295), IF(COUNTA($AF295:AG295)&lt;=$AA295-1, COUNTA($AF295:AG295), ""), 0)), COLUMN(INDIRECT($AF295))), "")</f>
        <v>$H$53</v>
      </c>
      <c r="AI295" t="str">
        <f ca="1">IFERROR(ADDRESS(ROW(OFFSET(INDIRECT($AF295), IF(COUNTA($AF295:AH295)&lt;=$AA295-1, COUNTA($AF295:AH295), ""), 0)), COLUMN(INDIRECT($AF295))), "")</f>
        <v/>
      </c>
      <c r="AJ295" t="str">
        <f ca="1">IFERROR(ADDRESS(ROW(OFFSET(INDIRECT($AF295), IF(COUNTA($AF295:AI295)&lt;=$AA295-1, COUNTA($AF295:AI295), ""), 0)), COLUMN(INDIRECT($AF295))), "")</f>
        <v/>
      </c>
      <c r="AK295" t="str">
        <f t="shared" ca="1" si="11"/>
        <v>$H$53</v>
      </c>
    </row>
    <row r="296" spans="26:37" x14ac:dyDescent="0.25">
      <c r="Z296" s="14">
        <v>287</v>
      </c>
      <c r="AA296" s="14">
        <v>3</v>
      </c>
      <c r="AB296" s="14">
        <v>18</v>
      </c>
      <c r="AC296" s="29" t="s">
        <v>0</v>
      </c>
      <c r="AD296" s="29"/>
      <c r="AE296" s="29"/>
      <c r="AF296" s="13" t="str">
        <f t="shared" si="10"/>
        <v/>
      </c>
      <c r="AG296" t="str">
        <f ca="1">IFERROR(ADDRESS(ROW(OFFSET(INDIRECT($AF296), IF(COUNTA($AF296:AF296)&lt;=$AA296-1, COUNTA($AF296:AF296), ""), 0)), COLUMN(INDIRECT($AF296))), "")</f>
        <v/>
      </c>
      <c r="AH296" t="str">
        <f ca="1">IFERROR(ADDRESS(ROW(OFFSET(INDIRECT($AF296), IF(COUNTA($AF296:AG296)&lt;=$AA296-1, COUNTA($AF296:AG296), ""), 0)), COLUMN(INDIRECT($AF296))), "")</f>
        <v/>
      </c>
      <c r="AI296" t="str">
        <f ca="1">IFERROR(ADDRESS(ROW(OFFSET(INDIRECT($AF296), IF(COUNTA($AF296:AH296)&lt;=$AA296-1, COUNTA($AF296:AH296), ""), 0)), COLUMN(INDIRECT($AF296))), "")</f>
        <v/>
      </c>
      <c r="AJ296" t="str">
        <f ca="1">IFERROR(ADDRESS(ROW(OFFSET(INDIRECT($AF296), IF(COUNTA($AF296:AI296)&lt;=$AA296-1, COUNTA($AF296:AI296), ""), 0)), COLUMN(INDIRECT($AF296))), "")</f>
        <v/>
      </c>
      <c r="AK296" t="str">
        <f t="shared" ca="1" si="11"/>
        <v/>
      </c>
    </row>
    <row r="297" spans="26:37" x14ac:dyDescent="0.25">
      <c r="Z297" s="14">
        <v>288</v>
      </c>
      <c r="AA297" s="14">
        <v>4</v>
      </c>
      <c r="AB297" s="14">
        <v>20</v>
      </c>
      <c r="AC297" s="29" t="s">
        <v>0</v>
      </c>
      <c r="AD297" s="29"/>
      <c r="AE297" s="29"/>
      <c r="AF297" s="13" t="str">
        <f t="shared" si="10"/>
        <v/>
      </c>
      <c r="AG297" t="str">
        <f ca="1">IFERROR(ADDRESS(ROW(OFFSET(INDIRECT($AF297), IF(COUNTA($AF297:AF297)&lt;=$AA297-1, COUNTA($AF297:AF297), ""), 0)), COLUMN(INDIRECT($AF297))), "")</f>
        <v/>
      </c>
      <c r="AH297" t="str">
        <f ca="1">IFERROR(ADDRESS(ROW(OFFSET(INDIRECT($AF297), IF(COUNTA($AF297:AG297)&lt;=$AA297-1, COUNTA($AF297:AG297), ""), 0)), COLUMN(INDIRECT($AF297))), "")</f>
        <v/>
      </c>
      <c r="AI297" t="str">
        <f ca="1">IFERROR(ADDRESS(ROW(OFFSET(INDIRECT($AF297), IF(COUNTA($AF297:AH297)&lt;=$AA297-1, COUNTA($AF297:AH297), ""), 0)), COLUMN(INDIRECT($AF297))), "")</f>
        <v/>
      </c>
      <c r="AJ297" t="str">
        <f ca="1">IFERROR(ADDRESS(ROW(OFFSET(INDIRECT($AF297), IF(COUNTA($AF297:AI297)&lt;=$AA297-1, COUNTA($AF297:AI297), ""), 0)), COLUMN(INDIRECT($AF297))), "")</f>
        <v/>
      </c>
      <c r="AK297" t="str">
        <f t="shared" ca="1" si="11"/>
        <v/>
      </c>
    </row>
    <row r="298" spans="26:37" x14ac:dyDescent="0.25">
      <c r="Z298" s="14">
        <v>289</v>
      </c>
      <c r="AA298" s="14">
        <v>1</v>
      </c>
      <c r="AB298" s="14">
        <v>14</v>
      </c>
      <c r="AC298" s="29" t="s">
        <v>0</v>
      </c>
      <c r="AD298" s="29"/>
      <c r="AE298" s="29"/>
      <c r="AF298" s="13" t="str">
        <f t="shared" si="10"/>
        <v/>
      </c>
      <c r="AG298" t="str">
        <f ca="1">IFERROR(ADDRESS(ROW(OFFSET(INDIRECT($AF298), IF(COUNTA($AF298:AF298)&lt;=$AA298-1, COUNTA($AF298:AF298), ""), 0)), COLUMN(INDIRECT($AF298))), "")</f>
        <v/>
      </c>
      <c r="AH298" t="str">
        <f ca="1">IFERROR(ADDRESS(ROW(OFFSET(INDIRECT($AF298), IF(COUNTA($AF298:AG298)&lt;=$AA298-1, COUNTA($AF298:AG298), ""), 0)), COLUMN(INDIRECT($AF298))), "")</f>
        <v/>
      </c>
      <c r="AI298" t="str">
        <f ca="1">IFERROR(ADDRESS(ROW(OFFSET(INDIRECT($AF298), IF(COUNTA($AF298:AH298)&lt;=$AA298-1, COUNTA($AF298:AH298), ""), 0)), COLUMN(INDIRECT($AF298))), "")</f>
        <v/>
      </c>
      <c r="AJ298" t="str">
        <f ca="1">IFERROR(ADDRESS(ROW(OFFSET(INDIRECT($AF298), IF(COUNTA($AF298:AI298)&lt;=$AA298-1, COUNTA($AF298:AI298), ""), 0)), COLUMN(INDIRECT($AF298))), "")</f>
        <v/>
      </c>
      <c r="AK298" t="str">
        <f t="shared" si="11"/>
        <v/>
      </c>
    </row>
    <row r="299" spans="26:37" x14ac:dyDescent="0.25">
      <c r="Z299" s="14">
        <v>290</v>
      </c>
      <c r="AA299" s="14">
        <v>2</v>
      </c>
      <c r="AB299" s="14">
        <v>40</v>
      </c>
      <c r="AC299" s="29">
        <v>7</v>
      </c>
      <c r="AD299" s="29">
        <v>68</v>
      </c>
      <c r="AE299" s="29">
        <v>22</v>
      </c>
      <c r="AF299" s="13" t="str">
        <f t="shared" si="10"/>
        <v>$M$77</v>
      </c>
      <c r="AG299" t="str">
        <f ca="1">IFERROR(ADDRESS(ROW(OFFSET(INDIRECT($AF299), IF(COUNTA($AF299:AF299)&lt;=$AA299-1, COUNTA($AF299:AF299), ""), 0)), COLUMN(INDIRECT($AF299))), "")</f>
        <v>$M$78</v>
      </c>
      <c r="AH299" t="str">
        <f ca="1">IFERROR(ADDRESS(ROW(OFFSET(INDIRECT($AF299), IF(COUNTA($AF299:AG299)&lt;=$AA299-1, COUNTA($AF299:AG299), ""), 0)), COLUMN(INDIRECT($AF299))), "")</f>
        <v/>
      </c>
      <c r="AI299" t="str">
        <f ca="1">IFERROR(ADDRESS(ROW(OFFSET(INDIRECT($AF299), IF(COUNTA($AF299:AH299)&lt;=$AA299-1, COUNTA($AF299:AH299), ""), 0)), COLUMN(INDIRECT($AF299))), "")</f>
        <v/>
      </c>
      <c r="AJ299" t="str">
        <f ca="1">IFERROR(ADDRESS(ROW(OFFSET(INDIRECT($AF299), IF(COUNTA($AF299:AI299)&lt;=$AA299-1, COUNTA($AF299:AI299), ""), 0)), COLUMN(INDIRECT($AF299))), "")</f>
        <v/>
      </c>
      <c r="AK299" t="str">
        <f t="shared" ca="1" si="11"/>
        <v>$M$78</v>
      </c>
    </row>
    <row r="300" spans="26:37" x14ac:dyDescent="0.25">
      <c r="Z300" s="14">
        <v>291</v>
      </c>
      <c r="AA300" s="14">
        <v>1</v>
      </c>
      <c r="AB300" s="14">
        <v>17</v>
      </c>
      <c r="AC300" s="29" t="s">
        <v>0</v>
      </c>
      <c r="AD300" s="29"/>
      <c r="AE300" s="29"/>
      <c r="AF300" s="13" t="str">
        <f t="shared" si="10"/>
        <v/>
      </c>
      <c r="AG300" t="str">
        <f ca="1">IFERROR(ADDRESS(ROW(OFFSET(INDIRECT($AF300), IF(COUNTA($AF300:AF300)&lt;=$AA300-1, COUNTA($AF300:AF300), ""), 0)), COLUMN(INDIRECT($AF300))), "")</f>
        <v/>
      </c>
      <c r="AH300" t="str">
        <f ca="1">IFERROR(ADDRESS(ROW(OFFSET(INDIRECT($AF300), IF(COUNTA($AF300:AG300)&lt;=$AA300-1, COUNTA($AF300:AG300), ""), 0)), COLUMN(INDIRECT($AF300))), "")</f>
        <v/>
      </c>
      <c r="AI300" t="str">
        <f ca="1">IFERROR(ADDRESS(ROW(OFFSET(INDIRECT($AF300), IF(COUNTA($AF300:AH300)&lt;=$AA300-1, COUNTA($AF300:AH300), ""), 0)), COLUMN(INDIRECT($AF300))), "")</f>
        <v/>
      </c>
      <c r="AJ300" t="str">
        <f ca="1">IFERROR(ADDRESS(ROW(OFFSET(INDIRECT($AF300), IF(COUNTA($AF300:AI300)&lt;=$AA300-1, COUNTA($AF300:AI300), ""), 0)), COLUMN(INDIRECT($AF300))), "")</f>
        <v/>
      </c>
      <c r="AK300" t="str">
        <f t="shared" si="11"/>
        <v/>
      </c>
    </row>
    <row r="301" spans="26:37" x14ac:dyDescent="0.25">
      <c r="Z301" s="14">
        <v>292</v>
      </c>
      <c r="AA301" s="14">
        <v>4</v>
      </c>
      <c r="AB301" s="14">
        <v>68</v>
      </c>
      <c r="AC301" s="29">
        <v>0</v>
      </c>
      <c r="AD301" s="29">
        <v>24</v>
      </c>
      <c r="AE301" s="29">
        <v>35</v>
      </c>
      <c r="AF301" s="13" t="str">
        <f t="shared" si="10"/>
        <v>$F$33</v>
      </c>
      <c r="AG301" t="str">
        <f ca="1">IFERROR(ADDRESS(ROW(OFFSET(INDIRECT($AF301), IF(COUNTA($AF301:AF301)&lt;=$AA301-1, COUNTA($AF301:AF301), ""), 0)), COLUMN(INDIRECT($AF301))), "")</f>
        <v>$F$34</v>
      </c>
      <c r="AH301" t="str">
        <f ca="1">IFERROR(ADDRESS(ROW(OFFSET(INDIRECT($AF301), IF(COUNTA($AF301:AG301)&lt;=$AA301-1, COUNTA($AF301:AG301), ""), 0)), COLUMN(INDIRECT($AF301))), "")</f>
        <v>$F$35</v>
      </c>
      <c r="AI301" t="str">
        <f ca="1">IFERROR(ADDRESS(ROW(OFFSET(INDIRECT($AF301), IF(COUNTA($AF301:AH301)&lt;=$AA301-1, COUNTA($AF301:AH301), ""), 0)), COLUMN(INDIRECT($AF301))), "")</f>
        <v>$F$36</v>
      </c>
      <c r="AJ301" t="str">
        <f ca="1">IFERROR(ADDRESS(ROW(OFFSET(INDIRECT($AF301), IF(COUNTA($AF301:AI301)&lt;=$AA301-1, COUNTA($AF301:AI301), ""), 0)), COLUMN(INDIRECT($AF301))), "")</f>
        <v/>
      </c>
      <c r="AK301" t="str">
        <f t="shared" ca="1" si="11"/>
        <v>$F$36</v>
      </c>
    </row>
    <row r="302" spans="26:37" x14ac:dyDescent="0.25">
      <c r="Z302" s="14">
        <v>293</v>
      </c>
      <c r="AA302" s="14">
        <v>2</v>
      </c>
      <c r="AB302" s="14">
        <v>26</v>
      </c>
      <c r="AC302" s="29">
        <v>9</v>
      </c>
      <c r="AD302" s="29">
        <v>21</v>
      </c>
      <c r="AE302" s="29">
        <v>24</v>
      </c>
      <c r="AF302" s="13" t="str">
        <f t="shared" si="10"/>
        <v>$O$30</v>
      </c>
      <c r="AG302" t="str">
        <f ca="1">IFERROR(ADDRESS(ROW(OFFSET(INDIRECT($AF302), IF(COUNTA($AF302:AF302)&lt;=$AA302-1, COUNTA($AF302:AF302), ""), 0)), COLUMN(INDIRECT($AF302))), "")</f>
        <v>$O$31</v>
      </c>
      <c r="AH302" t="str">
        <f ca="1">IFERROR(ADDRESS(ROW(OFFSET(INDIRECT($AF302), IF(COUNTA($AF302:AG302)&lt;=$AA302-1, COUNTA($AF302:AG302), ""), 0)), COLUMN(INDIRECT($AF302))), "")</f>
        <v/>
      </c>
      <c r="AI302" t="str">
        <f ca="1">IFERROR(ADDRESS(ROW(OFFSET(INDIRECT($AF302), IF(COUNTA($AF302:AH302)&lt;=$AA302-1, COUNTA($AF302:AH302), ""), 0)), COLUMN(INDIRECT($AF302))), "")</f>
        <v/>
      </c>
      <c r="AJ302" t="str">
        <f ca="1">IFERROR(ADDRESS(ROW(OFFSET(INDIRECT($AF302), IF(COUNTA($AF302:AI302)&lt;=$AA302-1, COUNTA($AF302:AI302), ""), 0)), COLUMN(INDIRECT($AF302))), "")</f>
        <v/>
      </c>
      <c r="AK302" t="str">
        <f t="shared" ca="1" si="11"/>
        <v>$O$31</v>
      </c>
    </row>
    <row r="303" spans="26:37" x14ac:dyDescent="0.25">
      <c r="Z303" s="14">
        <v>294</v>
      </c>
      <c r="AA303" s="14">
        <v>3</v>
      </c>
      <c r="AB303" s="14">
        <v>36</v>
      </c>
      <c r="AC303" s="29">
        <v>7</v>
      </c>
      <c r="AD303" s="29">
        <v>73</v>
      </c>
      <c r="AE303" s="29">
        <v>9</v>
      </c>
      <c r="AF303" s="13" t="str">
        <f t="shared" si="10"/>
        <v>$M$82</v>
      </c>
      <c r="AG303" t="str">
        <f ca="1">IFERROR(ADDRESS(ROW(OFFSET(INDIRECT($AF303), IF(COUNTA($AF303:AF303)&lt;=$AA303-1, COUNTA($AF303:AF303), ""), 0)), COLUMN(INDIRECT($AF303))), "")</f>
        <v>$M$83</v>
      </c>
      <c r="AH303" t="str">
        <f ca="1">IFERROR(ADDRESS(ROW(OFFSET(INDIRECT($AF303), IF(COUNTA($AF303:AG303)&lt;=$AA303-1, COUNTA($AF303:AG303), ""), 0)), COLUMN(INDIRECT($AF303))), "")</f>
        <v>$M$84</v>
      </c>
      <c r="AI303" t="str">
        <f ca="1">IFERROR(ADDRESS(ROW(OFFSET(INDIRECT($AF303), IF(COUNTA($AF303:AH303)&lt;=$AA303-1, COUNTA($AF303:AH303), ""), 0)), COLUMN(INDIRECT($AF303))), "")</f>
        <v/>
      </c>
      <c r="AJ303" t="str">
        <f ca="1">IFERROR(ADDRESS(ROW(OFFSET(INDIRECT($AF303), IF(COUNTA($AF303:AI303)&lt;=$AA303-1, COUNTA($AF303:AI303), ""), 0)), COLUMN(INDIRECT($AF303))), "")</f>
        <v/>
      </c>
      <c r="AK303" t="str">
        <f t="shared" ca="1" si="11"/>
        <v>$M$84</v>
      </c>
    </row>
    <row r="304" spans="26:37" x14ac:dyDescent="0.25">
      <c r="Z304" s="14">
        <v>295</v>
      </c>
      <c r="AA304" s="14">
        <v>5</v>
      </c>
      <c r="AB304" s="14">
        <v>100</v>
      </c>
      <c r="AC304" s="29">
        <v>2</v>
      </c>
      <c r="AD304" s="29">
        <v>0</v>
      </c>
      <c r="AE304" s="29">
        <v>2</v>
      </c>
      <c r="AF304" s="13" t="str">
        <f t="shared" si="10"/>
        <v>$H$9</v>
      </c>
      <c r="AG304" t="str">
        <f ca="1">IFERROR(ADDRESS(ROW(OFFSET(INDIRECT($AF304), IF(COUNTA($AF304:AF304)&lt;=$AA304-1, COUNTA($AF304:AF304), ""), 0)), COLUMN(INDIRECT($AF304))), "")</f>
        <v>$H$10</v>
      </c>
      <c r="AH304" t="str">
        <f ca="1">IFERROR(ADDRESS(ROW(OFFSET(INDIRECT($AF304), IF(COUNTA($AF304:AG304)&lt;=$AA304-1, COUNTA($AF304:AG304), ""), 0)), COLUMN(INDIRECT($AF304))), "")</f>
        <v>$H$11</v>
      </c>
      <c r="AI304" t="str">
        <f ca="1">IFERROR(ADDRESS(ROW(OFFSET(INDIRECT($AF304), IF(COUNTA($AF304:AH304)&lt;=$AA304-1, COUNTA($AF304:AH304), ""), 0)), COLUMN(INDIRECT($AF304))), "")</f>
        <v>$H$12</v>
      </c>
      <c r="AJ304" s="27" t="str">
        <f ca="1">IFERROR(ADDRESS(ROW(OFFSET(INDIRECT($AF304), IF(COUNTA($AF304:AI304)&lt;=$AA304-1, COUNTA($AF304:AI304), ""), 0)), COLUMN(INDIRECT($AF304))), "")</f>
        <v>$H$13</v>
      </c>
      <c r="AK304" t="str">
        <f t="shared" ca="1" si="11"/>
        <v>$H$13</v>
      </c>
    </row>
    <row r="305" spans="26:37" x14ac:dyDescent="0.25">
      <c r="Z305" s="14">
        <v>296</v>
      </c>
      <c r="AA305" s="14">
        <v>2</v>
      </c>
      <c r="AB305" s="14">
        <v>28</v>
      </c>
      <c r="AC305" s="29">
        <v>9</v>
      </c>
      <c r="AD305" s="29">
        <v>19</v>
      </c>
      <c r="AE305" s="29">
        <v>9</v>
      </c>
      <c r="AF305" s="13" t="str">
        <f t="shared" si="10"/>
        <v>$O$28</v>
      </c>
      <c r="AG305" t="str">
        <f ca="1">IFERROR(ADDRESS(ROW(OFFSET(INDIRECT($AF305), IF(COUNTA($AF305:AF305)&lt;=$AA305-1, COUNTA($AF305:AF305), ""), 0)), COLUMN(INDIRECT($AF305))), "")</f>
        <v>$O$29</v>
      </c>
      <c r="AH305" t="str">
        <f ca="1">IFERROR(ADDRESS(ROW(OFFSET(INDIRECT($AF305), IF(COUNTA($AF305:AG305)&lt;=$AA305-1, COUNTA($AF305:AG305), ""), 0)), COLUMN(INDIRECT($AF305))), "")</f>
        <v/>
      </c>
      <c r="AI305" t="str">
        <f ca="1">IFERROR(ADDRESS(ROW(OFFSET(INDIRECT($AF305), IF(COUNTA($AF305:AH305)&lt;=$AA305-1, COUNTA($AF305:AH305), ""), 0)), COLUMN(INDIRECT($AF305))), "")</f>
        <v/>
      </c>
      <c r="AJ305" s="27" t="str">
        <f ca="1">IFERROR(ADDRESS(ROW(OFFSET(INDIRECT($AF305), IF(COUNTA($AF305:AI305)&lt;=$AA305-1, COUNTA($AF305:AI305), ""), 0)), COLUMN(INDIRECT($AF305))), "")</f>
        <v/>
      </c>
      <c r="AK305" t="str">
        <f t="shared" ca="1" si="11"/>
        <v>$O$29</v>
      </c>
    </row>
    <row r="306" spans="26:37" x14ac:dyDescent="0.25">
      <c r="Z306" s="14">
        <v>297</v>
      </c>
      <c r="AA306" s="14">
        <v>4</v>
      </c>
      <c r="AB306" s="14">
        <v>64</v>
      </c>
      <c r="AC306" s="29">
        <v>7</v>
      </c>
      <c r="AD306" s="29">
        <v>29</v>
      </c>
      <c r="AE306" s="29">
        <v>13</v>
      </c>
      <c r="AF306" s="13" t="str">
        <f t="shared" si="10"/>
        <v>$M$38</v>
      </c>
      <c r="AG306" t="str">
        <f ca="1">IFERROR(ADDRESS(ROW(OFFSET(INDIRECT($AF306), IF(COUNTA($AF306:AF306)&lt;=$AA306-1, COUNTA($AF306:AF306), ""), 0)), COLUMN(INDIRECT($AF306))), "")</f>
        <v>$M$39</v>
      </c>
      <c r="AH306" t="str">
        <f ca="1">IFERROR(ADDRESS(ROW(OFFSET(INDIRECT($AF306), IF(COUNTA($AF306:AG306)&lt;=$AA306-1, COUNTA($AF306:AG306), ""), 0)), COLUMN(INDIRECT($AF306))), "")</f>
        <v>$M$40</v>
      </c>
      <c r="AI306" t="str">
        <f ca="1">IFERROR(ADDRESS(ROW(OFFSET(INDIRECT($AF306), IF(COUNTA($AF306:AH306)&lt;=$AA306-1, COUNTA($AF306:AH306), ""), 0)), COLUMN(INDIRECT($AF306))), "")</f>
        <v>$M$41</v>
      </c>
      <c r="AJ306" s="27" t="str">
        <f ca="1">IFERROR(ADDRESS(ROW(OFFSET(INDIRECT($AF306), IF(COUNTA($AF306:AI306)&lt;=$AA306-1, COUNTA($AF306:AI306), ""), 0)), COLUMN(INDIRECT($AF306))), "")</f>
        <v/>
      </c>
      <c r="AK306" t="str">
        <f t="shared" ca="1" si="11"/>
        <v>$M$41</v>
      </c>
    </row>
    <row r="307" spans="26:37" x14ac:dyDescent="0.25">
      <c r="Z307" s="14">
        <v>298</v>
      </c>
      <c r="AA307" s="14">
        <v>5</v>
      </c>
      <c r="AB307" s="14">
        <v>40</v>
      </c>
      <c r="AC307" s="29">
        <v>3</v>
      </c>
      <c r="AD307" s="29">
        <v>83</v>
      </c>
      <c r="AE307" s="29">
        <v>34</v>
      </c>
      <c r="AF307" s="13" t="str">
        <f t="shared" si="10"/>
        <v>$I$92</v>
      </c>
      <c r="AG307" t="str">
        <f ca="1">IFERROR(ADDRESS(ROW(OFFSET(INDIRECT($AF307), IF(COUNTA($AF307:AF307)&lt;=$AA307-1, COUNTA($AF307:AF307), ""), 0)), COLUMN(INDIRECT($AF307))), "")</f>
        <v>$I$93</v>
      </c>
      <c r="AH307" t="str">
        <f ca="1">IFERROR(ADDRESS(ROW(OFFSET(INDIRECT($AF307), IF(COUNTA($AF307:AG307)&lt;=$AA307-1, COUNTA($AF307:AG307), ""), 0)), COLUMN(INDIRECT($AF307))), "")</f>
        <v>$I$94</v>
      </c>
      <c r="AI307" t="str">
        <f ca="1">IFERROR(ADDRESS(ROW(OFFSET(INDIRECT($AF307), IF(COUNTA($AF307:AH307)&lt;=$AA307-1, COUNTA($AF307:AH307), ""), 0)), COLUMN(INDIRECT($AF307))), "")</f>
        <v>$I$95</v>
      </c>
      <c r="AJ307" t="str">
        <f ca="1">IFERROR(ADDRESS(ROW(OFFSET(INDIRECT($AF307), IF(COUNTA($AF307:AI307)&lt;=$AA307-1, COUNTA($AF307:AI307), ""), 0)), COLUMN(INDIRECT($AF307))), "")</f>
        <v>$I$96</v>
      </c>
      <c r="AK307" t="str">
        <f t="shared" ca="1" si="11"/>
        <v>$I$96</v>
      </c>
    </row>
    <row r="308" spans="26:37" x14ac:dyDescent="0.25">
      <c r="Z308" s="14">
        <v>299</v>
      </c>
      <c r="AA308" s="14">
        <v>2</v>
      </c>
      <c r="AB308" s="14">
        <v>30</v>
      </c>
      <c r="AC308" s="29">
        <v>8</v>
      </c>
      <c r="AD308" s="29">
        <v>95</v>
      </c>
      <c r="AE308" s="29">
        <v>25</v>
      </c>
      <c r="AF308" s="13" t="str">
        <f t="shared" si="10"/>
        <v>$N$104</v>
      </c>
      <c r="AG308" t="str">
        <f ca="1">IFERROR(ADDRESS(ROW(OFFSET(INDIRECT($AF308), IF(COUNTA($AF308:AF308)&lt;=$AA308-1, COUNTA($AF308:AF308), ""), 0)), COLUMN(INDIRECT($AF308))), "")</f>
        <v>$N$105</v>
      </c>
      <c r="AH308" t="str">
        <f ca="1">IFERROR(ADDRESS(ROW(OFFSET(INDIRECT($AF308), IF(COUNTA($AF308:AG308)&lt;=$AA308-1, COUNTA($AF308:AG308), ""), 0)), COLUMN(INDIRECT($AF308))), "")</f>
        <v/>
      </c>
      <c r="AI308" t="str">
        <f ca="1">IFERROR(ADDRESS(ROW(OFFSET(INDIRECT($AF308), IF(COUNTA($AF308:AH308)&lt;=$AA308-1, COUNTA($AF308:AH308), ""), 0)), COLUMN(INDIRECT($AF308))), "")</f>
        <v/>
      </c>
      <c r="AJ308" t="str">
        <f ca="1">IFERROR(ADDRESS(ROW(OFFSET(INDIRECT($AF308), IF(COUNTA($AF308:AI308)&lt;=$AA308-1, COUNTA($AF308:AI308), ""), 0)), COLUMN(INDIRECT($AF308))), "")</f>
        <v/>
      </c>
      <c r="AK308" t="str">
        <f t="shared" ca="1" si="11"/>
        <v>$N$105</v>
      </c>
    </row>
    <row r="309" spans="26:37" x14ac:dyDescent="0.25">
      <c r="Z309" s="14">
        <v>300</v>
      </c>
      <c r="AA309" s="14">
        <v>1</v>
      </c>
      <c r="AB309" s="14">
        <v>7</v>
      </c>
      <c r="AC309" s="29" t="s">
        <v>0</v>
      </c>
      <c r="AD309" s="29"/>
      <c r="AE309" s="29"/>
      <c r="AF309" s="13" t="str">
        <f t="shared" si="10"/>
        <v/>
      </c>
      <c r="AG309" t="str">
        <f ca="1">IFERROR(ADDRESS(ROW(OFFSET(INDIRECT($AF309), IF(COUNTA($AF309:AF309)&lt;=$AA309-1, COUNTA($AF309:AF309), ""), 0)), COLUMN(INDIRECT($AF309))), "")</f>
        <v/>
      </c>
      <c r="AH309" t="str">
        <f ca="1">IFERROR(ADDRESS(ROW(OFFSET(INDIRECT($AF309), IF(COUNTA($AF309:AG309)&lt;=$AA309-1, COUNTA($AF309:AG309), ""), 0)), COLUMN(INDIRECT($AF309))), "")</f>
        <v/>
      </c>
      <c r="AI309" t="str">
        <f ca="1">IFERROR(ADDRESS(ROW(OFFSET(INDIRECT($AF309), IF(COUNTA($AF309:AH309)&lt;=$AA309-1, COUNTA($AF309:AH309), ""), 0)), COLUMN(INDIRECT($AF309))), "")</f>
        <v/>
      </c>
      <c r="AJ309" t="str">
        <f ca="1">IFERROR(ADDRESS(ROW(OFFSET(INDIRECT($AF309), IF(COUNTA($AF309:AI309)&lt;=$AA309-1, COUNTA($AF309:AI309), ""), 0)), COLUMN(INDIRECT($AF309))), "")</f>
        <v/>
      </c>
      <c r="AK309" t="str">
        <f t="shared" si="11"/>
        <v/>
      </c>
    </row>
    <row r="310" spans="26:37" x14ac:dyDescent="0.25">
      <c r="Z310" s="14">
        <v>301</v>
      </c>
      <c r="AA310" s="14">
        <v>1</v>
      </c>
      <c r="AB310" s="14">
        <v>5</v>
      </c>
      <c r="AC310" s="29" t="s">
        <v>0</v>
      </c>
      <c r="AD310" s="29"/>
      <c r="AE310" s="29"/>
      <c r="AF310" s="13" t="str">
        <f t="shared" si="10"/>
        <v/>
      </c>
      <c r="AG310" t="str">
        <f ca="1">IFERROR(ADDRESS(ROW(OFFSET(INDIRECT($AF310), IF(COUNTA($AF310:AF310)&lt;=$AA310-1, COUNTA($AF310:AF310), ""), 0)), COLUMN(INDIRECT($AF310))), "")</f>
        <v/>
      </c>
      <c r="AH310" t="str">
        <f ca="1">IFERROR(ADDRESS(ROW(OFFSET(INDIRECT($AF310), IF(COUNTA($AF310:AG310)&lt;=$AA310-1, COUNTA($AF310:AG310), ""), 0)), COLUMN(INDIRECT($AF310))), "")</f>
        <v/>
      </c>
      <c r="AI310" t="str">
        <f ca="1">IFERROR(ADDRESS(ROW(OFFSET(INDIRECT($AF310), IF(COUNTA($AF310:AH310)&lt;=$AA310-1, COUNTA($AF310:AH310), ""), 0)), COLUMN(INDIRECT($AF310))), "")</f>
        <v/>
      </c>
      <c r="AJ310" t="str">
        <f ca="1">IFERROR(ADDRESS(ROW(OFFSET(INDIRECT($AF310), IF(COUNTA($AF310:AI310)&lt;=$AA310-1, COUNTA($AF310:AI310), ""), 0)), COLUMN(INDIRECT($AF310))), "")</f>
        <v/>
      </c>
      <c r="AK310" t="str">
        <f t="shared" si="11"/>
        <v/>
      </c>
    </row>
    <row r="311" spans="26:37" x14ac:dyDescent="0.25">
      <c r="Z311" s="14">
        <v>302</v>
      </c>
      <c r="AA311" s="14">
        <v>3</v>
      </c>
      <c r="AB311" s="14">
        <v>42</v>
      </c>
      <c r="AC311" s="29">
        <v>12</v>
      </c>
      <c r="AD311" s="29">
        <v>62</v>
      </c>
      <c r="AE311" s="29">
        <v>11</v>
      </c>
      <c r="AF311" s="13" t="str">
        <f t="shared" si="10"/>
        <v>$R$71</v>
      </c>
      <c r="AG311" t="str">
        <f ca="1">IFERROR(ADDRESS(ROW(OFFSET(INDIRECT($AF311), IF(COUNTA($AF311:AF311)&lt;=$AA311-1, COUNTA($AF311:AF311), ""), 0)), COLUMN(INDIRECT($AF311))), "")</f>
        <v>$R$72</v>
      </c>
      <c r="AH311" t="str">
        <f ca="1">IFERROR(ADDRESS(ROW(OFFSET(INDIRECT($AF311), IF(COUNTA($AF311:AG311)&lt;=$AA311-1, COUNTA($AF311:AG311), ""), 0)), COLUMN(INDIRECT($AF311))), "")</f>
        <v>$R$73</v>
      </c>
      <c r="AI311" t="str">
        <f ca="1">IFERROR(ADDRESS(ROW(OFFSET(INDIRECT($AF311), IF(COUNTA($AF311:AH311)&lt;=$AA311-1, COUNTA($AF311:AH311), ""), 0)), COLUMN(INDIRECT($AF311))), "")</f>
        <v/>
      </c>
      <c r="AJ311" t="str">
        <f ca="1">IFERROR(ADDRESS(ROW(OFFSET(INDIRECT($AF311), IF(COUNTA($AF311:AI311)&lt;=$AA311-1, COUNTA($AF311:AI311), ""), 0)), COLUMN(INDIRECT($AF311))), "")</f>
        <v/>
      </c>
      <c r="AK311" t="str">
        <f t="shared" ca="1" si="11"/>
        <v>$R$73</v>
      </c>
    </row>
    <row r="312" spans="26:37" x14ac:dyDescent="0.25">
      <c r="Z312" s="14">
        <v>303</v>
      </c>
      <c r="AA312" s="14">
        <v>2</v>
      </c>
      <c r="AB312" s="14">
        <v>16</v>
      </c>
      <c r="AC312" s="29" t="s">
        <v>0</v>
      </c>
      <c r="AD312" s="29"/>
      <c r="AE312" s="29"/>
      <c r="AF312" s="13" t="str">
        <f t="shared" si="10"/>
        <v/>
      </c>
      <c r="AG312" t="str">
        <f ca="1">IFERROR(ADDRESS(ROW(OFFSET(INDIRECT($AF312), IF(COUNTA($AF312:AF312)&lt;=$AA312-1, COUNTA($AF312:AF312), ""), 0)), COLUMN(INDIRECT($AF312))), "")</f>
        <v/>
      </c>
      <c r="AH312" t="str">
        <f ca="1">IFERROR(ADDRESS(ROW(OFFSET(INDIRECT($AF312), IF(COUNTA($AF312:AG312)&lt;=$AA312-1, COUNTA($AF312:AG312), ""), 0)), COLUMN(INDIRECT($AF312))), "")</f>
        <v/>
      </c>
      <c r="AI312" t="str">
        <f ca="1">IFERROR(ADDRESS(ROW(OFFSET(INDIRECT($AF312), IF(COUNTA($AF312:AH312)&lt;=$AA312-1, COUNTA($AF312:AH312), ""), 0)), COLUMN(INDIRECT($AF312))), "")</f>
        <v/>
      </c>
      <c r="AJ312" t="str">
        <f ca="1">IFERROR(ADDRESS(ROW(OFFSET(INDIRECT($AF312), IF(COUNTA($AF312:AI312)&lt;=$AA312-1, COUNTA($AF312:AI312), ""), 0)), COLUMN(INDIRECT($AF312))), "")</f>
        <v/>
      </c>
      <c r="AK312" t="str">
        <f t="shared" ca="1" si="11"/>
        <v/>
      </c>
    </row>
    <row r="313" spans="26:37" x14ac:dyDescent="0.25">
      <c r="Z313" s="14">
        <v>304</v>
      </c>
      <c r="AA313" s="14">
        <v>4</v>
      </c>
      <c r="AB313" s="14">
        <v>64</v>
      </c>
      <c r="AC313" s="29">
        <v>8</v>
      </c>
      <c r="AD313" s="29">
        <v>33</v>
      </c>
      <c r="AE313" s="29">
        <v>14</v>
      </c>
      <c r="AF313" s="13" t="str">
        <f t="shared" si="10"/>
        <v>$N$42</v>
      </c>
      <c r="AG313" t="str">
        <f ca="1">IFERROR(ADDRESS(ROW(OFFSET(INDIRECT($AF313), IF(COUNTA($AF313:AF313)&lt;=$AA313-1, COUNTA($AF313:AF313), ""), 0)), COLUMN(INDIRECT($AF313))), "")</f>
        <v>$N$43</v>
      </c>
      <c r="AH313" t="str">
        <f ca="1">IFERROR(ADDRESS(ROW(OFFSET(INDIRECT($AF313), IF(COUNTA($AF313:AG313)&lt;=$AA313-1, COUNTA($AF313:AG313), ""), 0)), COLUMN(INDIRECT($AF313))), "")</f>
        <v>$N$44</v>
      </c>
      <c r="AI313" t="str">
        <f ca="1">IFERROR(ADDRESS(ROW(OFFSET(INDIRECT($AF313), IF(COUNTA($AF313:AH313)&lt;=$AA313-1, COUNTA($AF313:AH313), ""), 0)), COLUMN(INDIRECT($AF313))), "")</f>
        <v>$N$45</v>
      </c>
      <c r="AJ313" t="str">
        <f ca="1">IFERROR(ADDRESS(ROW(OFFSET(INDIRECT($AF313), IF(COUNTA($AF313:AI313)&lt;=$AA313-1, COUNTA($AF313:AI313), ""), 0)), COLUMN(INDIRECT($AF313))), "")</f>
        <v/>
      </c>
      <c r="AK313" t="str">
        <f t="shared" ca="1" si="11"/>
        <v>$N$45</v>
      </c>
    </row>
    <row r="314" spans="26:37" x14ac:dyDescent="0.25">
      <c r="Z314" s="14">
        <v>305</v>
      </c>
      <c r="AA314" s="14">
        <v>3</v>
      </c>
      <c r="AB314" s="14">
        <v>45</v>
      </c>
      <c r="AC314" s="29">
        <v>1</v>
      </c>
      <c r="AD314" s="29">
        <v>58</v>
      </c>
      <c r="AE314" s="29">
        <v>29</v>
      </c>
      <c r="AF314" s="13" t="str">
        <f t="shared" si="10"/>
        <v>$G$67</v>
      </c>
      <c r="AG314" t="str">
        <f ca="1">IFERROR(ADDRESS(ROW(OFFSET(INDIRECT($AF314), IF(COUNTA($AF314:AF314)&lt;=$AA314-1, COUNTA($AF314:AF314), ""), 0)), COLUMN(INDIRECT($AF314))), "")</f>
        <v>$G$68</v>
      </c>
      <c r="AH314" t="str">
        <f ca="1">IFERROR(ADDRESS(ROW(OFFSET(INDIRECT($AF314), IF(COUNTA($AF314:AG314)&lt;=$AA314-1, COUNTA($AF314:AG314), ""), 0)), COLUMN(INDIRECT($AF314))), "")</f>
        <v>$G$69</v>
      </c>
      <c r="AI314" t="str">
        <f ca="1">IFERROR(ADDRESS(ROW(OFFSET(INDIRECT($AF314), IF(COUNTA($AF314:AH314)&lt;=$AA314-1, COUNTA($AF314:AH314), ""), 0)), COLUMN(INDIRECT($AF314))), "")</f>
        <v/>
      </c>
      <c r="AJ314" t="str">
        <f ca="1">IFERROR(ADDRESS(ROW(OFFSET(INDIRECT($AF314), IF(COUNTA($AF314:AI314)&lt;=$AA314-1, COUNTA($AF314:AI314), ""), 0)), COLUMN(INDIRECT($AF314))), "")</f>
        <v/>
      </c>
      <c r="AK314" t="str">
        <f t="shared" ca="1" si="11"/>
        <v>$G$69</v>
      </c>
    </row>
    <row r="315" spans="26:37" x14ac:dyDescent="0.25">
      <c r="Z315" s="14">
        <v>306</v>
      </c>
      <c r="AA315" s="14">
        <v>5</v>
      </c>
      <c r="AB315" s="14">
        <v>85</v>
      </c>
      <c r="AC315" s="29">
        <v>3</v>
      </c>
      <c r="AD315" s="29">
        <v>10</v>
      </c>
      <c r="AE315" s="29">
        <v>35</v>
      </c>
      <c r="AF315" s="13" t="str">
        <f t="shared" si="10"/>
        <v>$I$19</v>
      </c>
      <c r="AG315" t="str">
        <f ca="1">IFERROR(ADDRESS(ROW(OFFSET(INDIRECT($AF315), IF(COUNTA($AF315:AF315)&lt;=$AA315-1, COUNTA($AF315:AF315), ""), 0)), COLUMN(INDIRECT($AF315))), "")</f>
        <v>$I$20</v>
      </c>
      <c r="AH315" t="str">
        <f ca="1">IFERROR(ADDRESS(ROW(OFFSET(INDIRECT($AF315), IF(COUNTA($AF315:AG315)&lt;=$AA315-1, COUNTA($AF315:AG315), ""), 0)), COLUMN(INDIRECT($AF315))), "")</f>
        <v>$I$21</v>
      </c>
      <c r="AI315" t="str">
        <f ca="1">IFERROR(ADDRESS(ROW(OFFSET(INDIRECT($AF315), IF(COUNTA($AF315:AH315)&lt;=$AA315-1, COUNTA($AF315:AH315), ""), 0)), COLUMN(INDIRECT($AF315))), "")</f>
        <v>$I$22</v>
      </c>
      <c r="AJ315" t="str">
        <f ca="1">IFERROR(ADDRESS(ROW(OFFSET(INDIRECT($AF315), IF(COUNTA($AF315:AI315)&lt;=$AA315-1, COUNTA($AF315:AI315), ""), 0)), COLUMN(INDIRECT($AF315))), "")</f>
        <v>$I$23</v>
      </c>
      <c r="AK315" t="str">
        <f t="shared" ca="1" si="11"/>
        <v>$I$23</v>
      </c>
    </row>
    <row r="316" spans="26:37" x14ac:dyDescent="0.25">
      <c r="Z316" s="14">
        <v>307</v>
      </c>
      <c r="AA316" s="14">
        <v>4</v>
      </c>
      <c r="AB316" s="14">
        <v>60</v>
      </c>
      <c r="AC316" s="29">
        <v>12</v>
      </c>
      <c r="AD316" s="29">
        <v>32</v>
      </c>
      <c r="AE316" s="29">
        <v>34</v>
      </c>
      <c r="AF316" s="13" t="str">
        <f t="shared" si="10"/>
        <v>$R$41</v>
      </c>
      <c r="AG316" t="str">
        <f ca="1">IFERROR(ADDRESS(ROW(OFFSET(INDIRECT($AF316), IF(COUNTA($AF316:AF316)&lt;=$AA316-1, COUNTA($AF316:AF316), ""), 0)), COLUMN(INDIRECT($AF316))), "")</f>
        <v>$R$42</v>
      </c>
      <c r="AH316" t="str">
        <f ca="1">IFERROR(ADDRESS(ROW(OFFSET(INDIRECT($AF316), IF(COUNTA($AF316:AG316)&lt;=$AA316-1, COUNTA($AF316:AG316), ""), 0)), COLUMN(INDIRECT($AF316))), "")</f>
        <v>$R$43</v>
      </c>
      <c r="AI316" t="str">
        <f ca="1">IFERROR(ADDRESS(ROW(OFFSET(INDIRECT($AF316), IF(COUNTA($AF316:AH316)&lt;=$AA316-1, COUNTA($AF316:AH316), ""), 0)), COLUMN(INDIRECT($AF316))), "")</f>
        <v>$R$44</v>
      </c>
      <c r="AJ316" t="str">
        <f ca="1">IFERROR(ADDRESS(ROW(OFFSET(INDIRECT($AF316), IF(COUNTA($AF316:AI316)&lt;=$AA316-1, COUNTA($AF316:AI316), ""), 0)), COLUMN(INDIRECT($AF316))), "")</f>
        <v/>
      </c>
      <c r="AK316" t="str">
        <f t="shared" ca="1" si="11"/>
        <v>$R$44</v>
      </c>
    </row>
    <row r="317" spans="26:37" x14ac:dyDescent="0.25">
      <c r="Z317" s="14">
        <v>308</v>
      </c>
      <c r="AA317" s="14">
        <v>5</v>
      </c>
      <c r="AB317" s="14">
        <v>55</v>
      </c>
      <c r="AC317" s="29">
        <v>11</v>
      </c>
      <c r="AD317" s="29">
        <v>48</v>
      </c>
      <c r="AE317" s="29">
        <v>20</v>
      </c>
      <c r="AF317" s="13" t="str">
        <f t="shared" si="10"/>
        <v>$Q$57</v>
      </c>
      <c r="AG317" t="str">
        <f ca="1">IFERROR(ADDRESS(ROW(OFFSET(INDIRECT($AF317), IF(COUNTA($AF317:AF317)&lt;=$AA317-1, COUNTA($AF317:AF317), ""), 0)), COLUMN(INDIRECT($AF317))), "")</f>
        <v>$Q$58</v>
      </c>
      <c r="AH317" t="str">
        <f ca="1">IFERROR(ADDRESS(ROW(OFFSET(INDIRECT($AF317), IF(COUNTA($AF317:AG317)&lt;=$AA317-1, COUNTA($AF317:AG317), ""), 0)), COLUMN(INDIRECT($AF317))), "")</f>
        <v>$Q$59</v>
      </c>
      <c r="AI317" t="str">
        <f ca="1">IFERROR(ADDRESS(ROW(OFFSET(INDIRECT($AF317), IF(COUNTA($AF317:AH317)&lt;=$AA317-1, COUNTA($AF317:AH317), ""), 0)), COLUMN(INDIRECT($AF317))), "")</f>
        <v>$Q$60</v>
      </c>
      <c r="AJ317" t="str">
        <f ca="1">IFERROR(ADDRESS(ROW(OFFSET(INDIRECT($AF317), IF(COUNTA($AF317:AI317)&lt;=$AA317-1, COUNTA($AF317:AI317), ""), 0)), COLUMN(INDIRECT($AF317))), "")</f>
        <v>$Q$61</v>
      </c>
      <c r="AK317" t="str">
        <f t="shared" ca="1" si="11"/>
        <v>$Q$61</v>
      </c>
    </row>
    <row r="318" spans="26:37" x14ac:dyDescent="0.25">
      <c r="Z318" s="14">
        <v>309</v>
      </c>
      <c r="AA318" s="14">
        <v>3</v>
      </c>
      <c r="AB318" s="14">
        <v>45</v>
      </c>
      <c r="AC318" s="29">
        <v>2</v>
      </c>
      <c r="AD318" s="29">
        <v>57</v>
      </c>
      <c r="AE318" s="29">
        <v>30</v>
      </c>
      <c r="AF318" s="13" t="str">
        <f t="shared" si="10"/>
        <v>$H$66</v>
      </c>
      <c r="AG318" t="str">
        <f ca="1">IFERROR(ADDRESS(ROW(OFFSET(INDIRECT($AF318), IF(COUNTA($AF318:AF318)&lt;=$AA318-1, COUNTA($AF318:AF318), ""), 0)), COLUMN(INDIRECT($AF318))), "")</f>
        <v>$H$67</v>
      </c>
      <c r="AH318" t="str">
        <f ca="1">IFERROR(ADDRESS(ROW(OFFSET(INDIRECT($AF318), IF(COUNTA($AF318:AG318)&lt;=$AA318-1, COUNTA($AF318:AG318), ""), 0)), COLUMN(INDIRECT($AF318))), "")</f>
        <v>$H$68</v>
      </c>
      <c r="AI318" t="str">
        <f ca="1">IFERROR(ADDRESS(ROW(OFFSET(INDIRECT($AF318), IF(COUNTA($AF318:AH318)&lt;=$AA318-1, COUNTA($AF318:AH318), ""), 0)), COLUMN(INDIRECT($AF318))), "")</f>
        <v/>
      </c>
      <c r="AJ318" t="str">
        <f ca="1">IFERROR(ADDRESS(ROW(OFFSET(INDIRECT($AF318), IF(COUNTA($AF318:AI318)&lt;=$AA318-1, COUNTA($AF318:AI318), ""), 0)), COLUMN(INDIRECT($AF318))), "")</f>
        <v/>
      </c>
      <c r="AK318" t="str">
        <f t="shared" ca="1" si="11"/>
        <v>$H$68</v>
      </c>
    </row>
    <row r="319" spans="26:37" x14ac:dyDescent="0.25">
      <c r="Z319" s="14">
        <v>310</v>
      </c>
      <c r="AA319" s="14">
        <v>5</v>
      </c>
      <c r="AB319" s="14">
        <v>90</v>
      </c>
      <c r="AC319" s="29">
        <v>3</v>
      </c>
      <c r="AD319" s="29">
        <v>5</v>
      </c>
      <c r="AE319" s="29">
        <v>19</v>
      </c>
      <c r="AF319" s="13" t="str">
        <f t="shared" si="10"/>
        <v>$I$14</v>
      </c>
      <c r="AG319" t="str">
        <f ca="1">IFERROR(ADDRESS(ROW(OFFSET(INDIRECT($AF319), IF(COUNTA($AF319:AF319)&lt;=$AA319-1, COUNTA($AF319:AF319), ""), 0)), COLUMN(INDIRECT($AF319))), "")</f>
        <v>$I$15</v>
      </c>
      <c r="AH319" t="str">
        <f ca="1">IFERROR(ADDRESS(ROW(OFFSET(INDIRECT($AF319), IF(COUNTA($AF319:AG319)&lt;=$AA319-1, COUNTA($AF319:AG319), ""), 0)), COLUMN(INDIRECT($AF319))), "")</f>
        <v>$I$16</v>
      </c>
      <c r="AI319" t="str">
        <f ca="1">IFERROR(ADDRESS(ROW(OFFSET(INDIRECT($AF319), IF(COUNTA($AF319:AH319)&lt;=$AA319-1, COUNTA($AF319:AH319), ""), 0)), COLUMN(INDIRECT($AF319))), "")</f>
        <v>$I$17</v>
      </c>
      <c r="AJ319" t="str">
        <f ca="1">IFERROR(ADDRESS(ROW(OFFSET(INDIRECT($AF319), IF(COUNTA($AF319:AI319)&lt;=$AA319-1, COUNTA($AF319:AI319), ""), 0)), COLUMN(INDIRECT($AF319))), "")</f>
        <v>$I$18</v>
      </c>
      <c r="AK319" t="str">
        <f t="shared" ca="1" si="11"/>
        <v>$I$18</v>
      </c>
    </row>
    <row r="320" spans="26:37" x14ac:dyDescent="0.25">
      <c r="Z320" s="14">
        <v>311</v>
      </c>
      <c r="AA320" s="14">
        <v>1</v>
      </c>
      <c r="AB320" s="14">
        <v>7</v>
      </c>
      <c r="AC320" s="29" t="s">
        <v>0</v>
      </c>
      <c r="AD320" s="29"/>
      <c r="AE320" s="29"/>
      <c r="AF320" s="13" t="str">
        <f t="shared" si="10"/>
        <v/>
      </c>
      <c r="AG320" t="str">
        <f ca="1">IFERROR(ADDRESS(ROW(OFFSET(INDIRECT($AF320), IF(COUNTA($AF320:AF320)&lt;=$AA320-1, COUNTA($AF320:AF320), ""), 0)), COLUMN(INDIRECT($AF320))), "")</f>
        <v/>
      </c>
      <c r="AH320" t="str">
        <f ca="1">IFERROR(ADDRESS(ROW(OFFSET(INDIRECT($AF320), IF(COUNTA($AF320:AG320)&lt;=$AA320-1, COUNTA($AF320:AG320), ""), 0)), COLUMN(INDIRECT($AF320))), "")</f>
        <v/>
      </c>
      <c r="AI320" t="str">
        <f ca="1">IFERROR(ADDRESS(ROW(OFFSET(INDIRECT($AF320), IF(COUNTA($AF320:AH320)&lt;=$AA320-1, COUNTA($AF320:AH320), ""), 0)), COLUMN(INDIRECT($AF320))), "")</f>
        <v/>
      </c>
      <c r="AJ320" t="str">
        <f ca="1">IFERROR(ADDRESS(ROW(OFFSET(INDIRECT($AF320), IF(COUNTA($AF320:AI320)&lt;=$AA320-1, COUNTA($AF320:AI320), ""), 0)), COLUMN(INDIRECT($AF320))), "")</f>
        <v/>
      </c>
      <c r="AK320" t="str">
        <f t="shared" si="11"/>
        <v/>
      </c>
    </row>
    <row r="321" spans="26:37" x14ac:dyDescent="0.25">
      <c r="Z321" s="14">
        <v>312</v>
      </c>
      <c r="AA321" s="14">
        <v>2</v>
      </c>
      <c r="AB321" s="14">
        <v>32</v>
      </c>
      <c r="AC321" s="29">
        <v>0</v>
      </c>
      <c r="AD321" s="29">
        <v>87</v>
      </c>
      <c r="AE321" s="29">
        <v>4</v>
      </c>
      <c r="AF321" s="13" t="str">
        <f t="shared" si="10"/>
        <v>$F$96</v>
      </c>
      <c r="AG321" t="str">
        <f ca="1">IFERROR(ADDRESS(ROW(OFFSET(INDIRECT($AF321), IF(COUNTA($AF321:AF321)&lt;=$AA321-1, COUNTA($AF321:AF321), ""), 0)), COLUMN(INDIRECT($AF321))), "")</f>
        <v>$F$97</v>
      </c>
      <c r="AH321" t="str">
        <f ca="1">IFERROR(ADDRESS(ROW(OFFSET(INDIRECT($AF321), IF(COUNTA($AF321:AG321)&lt;=$AA321-1, COUNTA($AF321:AG321), ""), 0)), COLUMN(INDIRECT($AF321))), "")</f>
        <v/>
      </c>
      <c r="AI321" t="str">
        <f ca="1">IFERROR(ADDRESS(ROW(OFFSET(INDIRECT($AF321), IF(COUNTA($AF321:AH321)&lt;=$AA321-1, COUNTA($AF321:AH321), ""), 0)), COLUMN(INDIRECT($AF321))), "")</f>
        <v/>
      </c>
      <c r="AJ321" t="str">
        <f ca="1">IFERROR(ADDRESS(ROW(OFFSET(INDIRECT($AF321), IF(COUNTA($AF321:AI321)&lt;=$AA321-1, COUNTA($AF321:AI321), ""), 0)), COLUMN(INDIRECT($AF321))), "")</f>
        <v/>
      </c>
      <c r="AK321" t="str">
        <f t="shared" ca="1" si="11"/>
        <v>$F$97</v>
      </c>
    </row>
    <row r="322" spans="26:37" x14ac:dyDescent="0.25">
      <c r="Z322" s="14">
        <v>313</v>
      </c>
      <c r="AA322" s="14">
        <v>3</v>
      </c>
      <c r="AB322" s="14">
        <v>27</v>
      </c>
      <c r="AC322" s="29">
        <v>12</v>
      </c>
      <c r="AD322" s="29">
        <v>92</v>
      </c>
      <c r="AE322" s="29">
        <v>8</v>
      </c>
      <c r="AF322" s="13" t="str">
        <f t="shared" si="10"/>
        <v>$R$101</v>
      </c>
      <c r="AG322" t="str">
        <f ca="1">IFERROR(ADDRESS(ROW(OFFSET(INDIRECT($AF322), IF(COUNTA($AF322:AF322)&lt;=$AA322-1, COUNTA($AF322:AF322), ""), 0)), COLUMN(INDIRECT($AF322))), "")</f>
        <v>$R$102</v>
      </c>
      <c r="AH322" t="str">
        <f ca="1">IFERROR(ADDRESS(ROW(OFFSET(INDIRECT($AF322), IF(COUNTA($AF322:AG322)&lt;=$AA322-1, COUNTA($AF322:AG322), ""), 0)), COLUMN(INDIRECT($AF322))), "")</f>
        <v>$R$103</v>
      </c>
      <c r="AI322" t="str">
        <f ca="1">IFERROR(ADDRESS(ROW(OFFSET(INDIRECT($AF322), IF(COUNTA($AF322:AH322)&lt;=$AA322-1, COUNTA($AF322:AH322), ""), 0)), COLUMN(INDIRECT($AF322))), "")</f>
        <v/>
      </c>
      <c r="AJ322" t="str">
        <f ca="1">IFERROR(ADDRESS(ROW(OFFSET(INDIRECT($AF322), IF(COUNTA($AF322:AI322)&lt;=$AA322-1, COUNTA($AF322:AI322), ""), 0)), COLUMN(INDIRECT($AF322))), "")</f>
        <v/>
      </c>
      <c r="AK322" t="str">
        <f t="shared" ca="1" si="11"/>
        <v>$R$103</v>
      </c>
    </row>
    <row r="323" spans="26:37" x14ac:dyDescent="0.25">
      <c r="Z323" s="14">
        <v>314</v>
      </c>
      <c r="AA323" s="14">
        <v>1</v>
      </c>
      <c r="AB323" s="14">
        <v>16</v>
      </c>
      <c r="AC323" s="29" t="s">
        <v>0</v>
      </c>
      <c r="AD323" s="29"/>
      <c r="AE323" s="29"/>
      <c r="AF323" s="13" t="str">
        <f t="shared" si="10"/>
        <v/>
      </c>
      <c r="AG323" t="str">
        <f ca="1">IFERROR(ADDRESS(ROW(OFFSET(INDIRECT($AF323), IF(COUNTA($AF323:AF323)&lt;=$AA323-1, COUNTA($AF323:AF323), ""), 0)), COLUMN(INDIRECT($AF323))), "")</f>
        <v/>
      </c>
      <c r="AH323" t="str">
        <f ca="1">IFERROR(ADDRESS(ROW(OFFSET(INDIRECT($AF323), IF(COUNTA($AF323:AG323)&lt;=$AA323-1, COUNTA($AF323:AG323), ""), 0)), COLUMN(INDIRECT($AF323))), "")</f>
        <v/>
      </c>
      <c r="AI323" t="str">
        <f ca="1">IFERROR(ADDRESS(ROW(OFFSET(INDIRECT($AF323), IF(COUNTA($AF323:AH323)&lt;=$AA323-1, COUNTA($AF323:AH323), ""), 0)), COLUMN(INDIRECT($AF323))), "")</f>
        <v/>
      </c>
      <c r="AJ323" t="str">
        <f ca="1">IFERROR(ADDRESS(ROW(OFFSET(INDIRECT($AF323), IF(COUNTA($AF323:AI323)&lt;=$AA323-1, COUNTA($AF323:AI323), ""), 0)), COLUMN(INDIRECT($AF323))), "")</f>
        <v/>
      </c>
      <c r="AK323" t="str">
        <f t="shared" si="11"/>
        <v/>
      </c>
    </row>
    <row r="324" spans="26:37" x14ac:dyDescent="0.25">
      <c r="Z324" s="14">
        <v>315</v>
      </c>
      <c r="AA324" s="14">
        <v>4</v>
      </c>
      <c r="AB324" s="14">
        <v>80</v>
      </c>
      <c r="AC324" s="29">
        <v>8</v>
      </c>
      <c r="AD324" s="29">
        <v>14</v>
      </c>
      <c r="AE324" s="29">
        <v>40</v>
      </c>
      <c r="AF324" s="13" t="str">
        <f t="shared" si="10"/>
        <v>$N$23</v>
      </c>
      <c r="AG324" t="str">
        <f ca="1">IFERROR(ADDRESS(ROW(OFFSET(INDIRECT($AF324), IF(COUNTA($AF324:AF324)&lt;=$AA324-1, COUNTA($AF324:AF324), ""), 0)), COLUMN(INDIRECT($AF324))), "")</f>
        <v>$N$24</v>
      </c>
      <c r="AH324" t="str">
        <f ca="1">IFERROR(ADDRESS(ROW(OFFSET(INDIRECT($AF324), IF(COUNTA($AF324:AG324)&lt;=$AA324-1, COUNTA($AF324:AG324), ""), 0)), COLUMN(INDIRECT($AF324))), "")</f>
        <v>$N$25</v>
      </c>
      <c r="AI324" t="str">
        <f ca="1">IFERROR(ADDRESS(ROW(OFFSET(INDIRECT($AF324), IF(COUNTA($AF324:AH324)&lt;=$AA324-1, COUNTA($AF324:AH324), ""), 0)), COLUMN(INDIRECT($AF324))), "")</f>
        <v>$N$26</v>
      </c>
      <c r="AJ324" t="str">
        <f ca="1">IFERROR(ADDRESS(ROW(OFFSET(INDIRECT($AF324), IF(COUNTA($AF324:AI324)&lt;=$AA324-1, COUNTA($AF324:AI324), ""), 0)), COLUMN(INDIRECT($AF324))), "")</f>
        <v/>
      </c>
      <c r="AK324" t="str">
        <f t="shared" ca="1" si="11"/>
        <v>$N$26</v>
      </c>
    </row>
    <row r="325" spans="26:37" x14ac:dyDescent="0.25">
      <c r="Z325" s="14">
        <v>316</v>
      </c>
      <c r="AA325" s="14">
        <v>3</v>
      </c>
      <c r="AB325" s="14">
        <v>36</v>
      </c>
      <c r="AC325" s="29">
        <v>8</v>
      </c>
      <c r="AD325" s="29">
        <v>84</v>
      </c>
      <c r="AE325" s="29">
        <v>10</v>
      </c>
      <c r="AF325" s="13" t="str">
        <f t="shared" si="10"/>
        <v>$N$93</v>
      </c>
      <c r="AG325" t="str">
        <f ca="1">IFERROR(ADDRESS(ROW(OFFSET(INDIRECT($AF325), IF(COUNTA($AF325:AF325)&lt;=$AA325-1, COUNTA($AF325:AF325), ""), 0)), COLUMN(INDIRECT($AF325))), "")</f>
        <v>$N$94</v>
      </c>
      <c r="AH325" t="str">
        <f ca="1">IFERROR(ADDRESS(ROW(OFFSET(INDIRECT($AF325), IF(COUNTA($AF325:AG325)&lt;=$AA325-1, COUNTA($AF325:AG325), ""), 0)), COLUMN(INDIRECT($AF325))), "")</f>
        <v>$N$95</v>
      </c>
      <c r="AI325" t="str">
        <f ca="1">IFERROR(ADDRESS(ROW(OFFSET(INDIRECT($AF325), IF(COUNTA($AF325:AH325)&lt;=$AA325-1, COUNTA($AF325:AH325), ""), 0)), COLUMN(INDIRECT($AF325))), "")</f>
        <v/>
      </c>
      <c r="AJ325" s="27" t="str">
        <f ca="1">IFERROR(ADDRESS(ROW(OFFSET(INDIRECT($AF325), IF(COUNTA($AF325:AI325)&lt;=$AA325-1, COUNTA($AF325:AI325), ""), 0)), COLUMN(INDIRECT($AF325))), "")</f>
        <v/>
      </c>
      <c r="AK325" t="str">
        <f t="shared" ca="1" si="11"/>
        <v>$N$95</v>
      </c>
    </row>
    <row r="326" spans="26:37" x14ac:dyDescent="0.25">
      <c r="Z326" s="14">
        <v>317</v>
      </c>
      <c r="AA326" s="14">
        <v>1</v>
      </c>
      <c r="AB326" s="14">
        <v>5</v>
      </c>
      <c r="AC326" s="29" t="s">
        <v>0</v>
      </c>
      <c r="AD326" s="29"/>
      <c r="AE326" s="29"/>
      <c r="AF326" s="13" t="str">
        <f t="shared" si="10"/>
        <v/>
      </c>
      <c r="AG326" t="str">
        <f ca="1">IFERROR(ADDRESS(ROW(OFFSET(INDIRECT($AF326), IF(COUNTA($AF326:AF326)&lt;=$AA326-1, COUNTA($AF326:AF326), ""), 0)), COLUMN(INDIRECT($AF326))), "")</f>
        <v/>
      </c>
      <c r="AH326" t="str">
        <f ca="1">IFERROR(ADDRESS(ROW(OFFSET(INDIRECT($AF326), IF(COUNTA($AF326:AG326)&lt;=$AA326-1, COUNTA($AF326:AG326), ""), 0)), COLUMN(INDIRECT($AF326))), "")</f>
        <v/>
      </c>
      <c r="AI326" t="str">
        <f ca="1">IFERROR(ADDRESS(ROW(OFFSET(INDIRECT($AF326), IF(COUNTA($AF326:AH326)&lt;=$AA326-1, COUNTA($AF326:AH326), ""), 0)), COLUMN(INDIRECT($AF326))), "")</f>
        <v/>
      </c>
      <c r="AJ326" s="27" t="str">
        <f ca="1">IFERROR(ADDRESS(ROW(OFFSET(INDIRECT($AF326), IF(COUNTA($AF326:AI326)&lt;=$AA326-1, COUNTA($AF326:AI326), ""), 0)), COLUMN(INDIRECT($AF326))), "")</f>
        <v/>
      </c>
      <c r="AK326" t="str">
        <f t="shared" si="11"/>
        <v/>
      </c>
    </row>
    <row r="327" spans="26:37" x14ac:dyDescent="0.25">
      <c r="Z327" s="14">
        <v>318</v>
      </c>
      <c r="AA327" s="14">
        <v>3</v>
      </c>
      <c r="AB327" s="14">
        <v>30</v>
      </c>
      <c r="AC327" s="29">
        <v>0</v>
      </c>
      <c r="AD327" s="29">
        <v>93</v>
      </c>
      <c r="AE327" s="29">
        <v>33</v>
      </c>
      <c r="AF327" s="13" t="str">
        <f t="shared" si="10"/>
        <v>$F$102</v>
      </c>
      <c r="AG327" t="str">
        <f ca="1">IFERROR(ADDRESS(ROW(OFFSET(INDIRECT($AF327), IF(COUNTA($AF327:AF327)&lt;=$AA327-1, COUNTA($AF327:AF327), ""), 0)), COLUMN(INDIRECT($AF327))), "")</f>
        <v>$F$103</v>
      </c>
      <c r="AH327" t="str">
        <f ca="1">IFERROR(ADDRESS(ROW(OFFSET(INDIRECT($AF327), IF(COUNTA($AF327:AG327)&lt;=$AA327-1, COUNTA($AF327:AG327), ""), 0)), COLUMN(INDIRECT($AF327))), "")</f>
        <v>$F$104</v>
      </c>
      <c r="AI327" t="str">
        <f ca="1">IFERROR(ADDRESS(ROW(OFFSET(INDIRECT($AF327), IF(COUNTA($AF327:AH327)&lt;=$AA327-1, COUNTA($AF327:AH327), ""), 0)), COLUMN(INDIRECT($AF327))), "")</f>
        <v/>
      </c>
      <c r="AJ327" s="27" t="str">
        <f ca="1">IFERROR(ADDRESS(ROW(OFFSET(INDIRECT($AF327), IF(COUNTA($AF327:AI327)&lt;=$AA327-1, COUNTA($AF327:AI327), ""), 0)), COLUMN(INDIRECT($AF327))), "")</f>
        <v/>
      </c>
      <c r="AK327" t="str">
        <f t="shared" ca="1" si="11"/>
        <v>$F$104</v>
      </c>
    </row>
    <row r="328" spans="26:37" x14ac:dyDescent="0.25">
      <c r="Z328" s="14">
        <v>319</v>
      </c>
      <c r="AA328" s="14">
        <v>2</v>
      </c>
      <c r="AB328" s="14">
        <v>12</v>
      </c>
      <c r="AC328" s="29" t="s">
        <v>0</v>
      </c>
      <c r="AD328" s="29"/>
      <c r="AE328" s="29"/>
      <c r="AF328" s="13" t="str">
        <f t="shared" si="10"/>
        <v/>
      </c>
      <c r="AG328" t="str">
        <f ca="1">IFERROR(ADDRESS(ROW(OFFSET(INDIRECT($AF328), IF(COUNTA($AF328:AF328)&lt;=$AA328-1, COUNTA($AF328:AF328), ""), 0)), COLUMN(INDIRECT($AF328))), "")</f>
        <v/>
      </c>
      <c r="AH328" t="str">
        <f ca="1">IFERROR(ADDRESS(ROW(OFFSET(INDIRECT($AF328), IF(COUNTA($AF328:AG328)&lt;=$AA328-1, COUNTA($AF328:AG328), ""), 0)), COLUMN(INDIRECT($AF328))), "")</f>
        <v/>
      </c>
      <c r="AI328" t="str">
        <f ca="1">IFERROR(ADDRESS(ROW(OFFSET(INDIRECT($AF328), IF(COUNTA($AF328:AH328)&lt;=$AA328-1, COUNTA($AF328:AH328), ""), 0)), COLUMN(INDIRECT($AF328))), "")</f>
        <v/>
      </c>
      <c r="AJ328" t="str">
        <f ca="1">IFERROR(ADDRESS(ROW(OFFSET(INDIRECT($AF328), IF(COUNTA($AF328:AI328)&lt;=$AA328-1, COUNTA($AF328:AI328), ""), 0)), COLUMN(INDIRECT($AF328))), "")</f>
        <v/>
      </c>
      <c r="AK328" t="str">
        <f t="shared" ca="1" si="11"/>
        <v/>
      </c>
    </row>
    <row r="329" spans="26:37" x14ac:dyDescent="0.25">
      <c r="Z329" s="14">
        <v>320</v>
      </c>
      <c r="AA329" s="14">
        <v>5</v>
      </c>
      <c r="AB329" s="14">
        <v>90</v>
      </c>
      <c r="AC329" s="29">
        <v>4</v>
      </c>
      <c r="AD329" s="29">
        <v>5</v>
      </c>
      <c r="AE329" s="29">
        <v>20</v>
      </c>
      <c r="AF329" s="13" t="str">
        <f t="shared" si="10"/>
        <v>$J$14</v>
      </c>
      <c r="AG329" t="str">
        <f ca="1">IFERROR(ADDRESS(ROW(OFFSET(INDIRECT($AF329), IF(COUNTA($AF329:AF329)&lt;=$AA329-1, COUNTA($AF329:AF329), ""), 0)), COLUMN(INDIRECT($AF329))), "")</f>
        <v>$J$15</v>
      </c>
      <c r="AH329" t="str">
        <f ca="1">IFERROR(ADDRESS(ROW(OFFSET(INDIRECT($AF329), IF(COUNTA($AF329:AG329)&lt;=$AA329-1, COUNTA($AF329:AG329), ""), 0)), COLUMN(INDIRECT($AF329))), "")</f>
        <v>$J$16</v>
      </c>
      <c r="AI329" t="str">
        <f ca="1">IFERROR(ADDRESS(ROW(OFFSET(INDIRECT($AF329), IF(COUNTA($AF329:AH329)&lt;=$AA329-1, COUNTA($AF329:AH329), ""), 0)), COLUMN(INDIRECT($AF329))), "")</f>
        <v>$J$17</v>
      </c>
      <c r="AJ329" t="str">
        <f ca="1">IFERROR(ADDRESS(ROW(OFFSET(INDIRECT($AF329), IF(COUNTA($AF329:AI329)&lt;=$AA329-1, COUNTA($AF329:AI329), ""), 0)), COLUMN(INDIRECT($AF329))), "")</f>
        <v>$J$18</v>
      </c>
      <c r="AK329" t="str">
        <f t="shared" ca="1" si="11"/>
        <v>$J$18</v>
      </c>
    </row>
    <row r="330" spans="26:37" x14ac:dyDescent="0.25">
      <c r="Z330" s="14">
        <v>321</v>
      </c>
      <c r="AA330" s="14">
        <v>3</v>
      </c>
      <c r="AB330" s="14">
        <v>60</v>
      </c>
      <c r="AC330" s="29">
        <v>0</v>
      </c>
      <c r="AD330" s="29">
        <v>33</v>
      </c>
      <c r="AE330" s="29">
        <v>22</v>
      </c>
      <c r="AF330" s="13" t="str">
        <f t="shared" ref="AF330:AF393" si="12">IFERROR(ADDRESS(ROW($F$9)+AD330, COLUMN($F$9)+AC330),"")</f>
        <v>$F$42</v>
      </c>
      <c r="AG330" t="str">
        <f ca="1">IFERROR(ADDRESS(ROW(OFFSET(INDIRECT($AF330), IF(COUNTA($AF330:AF330)&lt;=$AA330-1, COUNTA($AF330:AF330), ""), 0)), COLUMN(INDIRECT($AF330))), "")</f>
        <v>$F$43</v>
      </c>
      <c r="AH330" t="str">
        <f ca="1">IFERROR(ADDRESS(ROW(OFFSET(INDIRECT($AF330), IF(COUNTA($AF330:AG330)&lt;=$AA330-1, COUNTA($AF330:AG330), ""), 0)), COLUMN(INDIRECT($AF330))), "")</f>
        <v>$F$44</v>
      </c>
      <c r="AI330" t="str">
        <f ca="1">IFERROR(ADDRESS(ROW(OFFSET(INDIRECT($AF330), IF(COUNTA($AF330:AH330)&lt;=$AA330-1, COUNTA($AF330:AH330), ""), 0)), COLUMN(INDIRECT($AF330))), "")</f>
        <v/>
      </c>
      <c r="AJ330" t="str">
        <f ca="1">IFERROR(ADDRESS(ROW(OFFSET(INDIRECT($AF330), IF(COUNTA($AF330:AI330)&lt;=$AA330-1, COUNTA($AF330:AI330), ""), 0)), COLUMN(INDIRECT($AF330))), "")</f>
        <v/>
      </c>
      <c r="AK330" t="str">
        <f t="shared" ref="AK330:AK393" ca="1" si="13">INDEX(AF330:AJ330, AA330)</f>
        <v>$F$44</v>
      </c>
    </row>
    <row r="331" spans="26:37" x14ac:dyDescent="0.25">
      <c r="Z331" s="14">
        <v>322</v>
      </c>
      <c r="AA331" s="14">
        <v>5</v>
      </c>
      <c r="AB331" s="14">
        <v>75</v>
      </c>
      <c r="AC331" s="29">
        <v>8</v>
      </c>
      <c r="AD331" s="29">
        <v>18</v>
      </c>
      <c r="AE331" s="29">
        <v>11</v>
      </c>
      <c r="AF331" s="13" t="str">
        <f t="shared" si="12"/>
        <v>$N$27</v>
      </c>
      <c r="AG331" t="str">
        <f ca="1">IFERROR(ADDRESS(ROW(OFFSET(INDIRECT($AF331), IF(COUNTA($AF331:AF331)&lt;=$AA331-1, COUNTA($AF331:AF331), ""), 0)), COLUMN(INDIRECT($AF331))), "")</f>
        <v>$N$28</v>
      </c>
      <c r="AH331" t="str">
        <f ca="1">IFERROR(ADDRESS(ROW(OFFSET(INDIRECT($AF331), IF(COUNTA($AF331:AG331)&lt;=$AA331-1, COUNTA($AF331:AG331), ""), 0)), COLUMN(INDIRECT($AF331))), "")</f>
        <v>$N$29</v>
      </c>
      <c r="AI331" t="str">
        <f ca="1">IFERROR(ADDRESS(ROW(OFFSET(INDIRECT($AF331), IF(COUNTA($AF331:AH331)&lt;=$AA331-1, COUNTA($AF331:AH331), ""), 0)), COLUMN(INDIRECT($AF331))), "")</f>
        <v>$N$30</v>
      </c>
      <c r="AJ331" t="str">
        <f ca="1">IFERROR(ADDRESS(ROW(OFFSET(INDIRECT($AF331), IF(COUNTA($AF331:AI331)&lt;=$AA331-1, COUNTA($AF331:AI331), ""), 0)), COLUMN(INDIRECT($AF331))), "")</f>
        <v>$N$31</v>
      </c>
      <c r="AK331" t="str">
        <f t="shared" ca="1" si="13"/>
        <v>$N$31</v>
      </c>
    </row>
    <row r="332" spans="26:37" x14ac:dyDescent="0.25">
      <c r="Z332" s="14">
        <v>323</v>
      </c>
      <c r="AA332" s="14">
        <v>2</v>
      </c>
      <c r="AB332" s="14">
        <v>10</v>
      </c>
      <c r="AC332" s="29" t="s">
        <v>0</v>
      </c>
      <c r="AD332" s="29"/>
      <c r="AE332" s="29"/>
      <c r="AF332" s="13" t="str">
        <f t="shared" si="12"/>
        <v/>
      </c>
      <c r="AG332" t="str">
        <f ca="1">IFERROR(ADDRESS(ROW(OFFSET(INDIRECT($AF332), IF(COUNTA($AF332:AF332)&lt;=$AA332-1, COUNTA($AF332:AF332), ""), 0)), COLUMN(INDIRECT($AF332))), "")</f>
        <v/>
      </c>
      <c r="AH332" t="str">
        <f ca="1">IFERROR(ADDRESS(ROW(OFFSET(INDIRECT($AF332), IF(COUNTA($AF332:AG332)&lt;=$AA332-1, COUNTA($AF332:AG332), ""), 0)), COLUMN(INDIRECT($AF332))), "")</f>
        <v/>
      </c>
      <c r="AI332" t="str">
        <f ca="1">IFERROR(ADDRESS(ROW(OFFSET(INDIRECT($AF332), IF(COUNTA($AF332:AH332)&lt;=$AA332-1, COUNTA($AF332:AH332), ""), 0)), COLUMN(INDIRECT($AF332))), "")</f>
        <v/>
      </c>
      <c r="AJ332" t="str">
        <f ca="1">IFERROR(ADDRESS(ROW(OFFSET(INDIRECT($AF332), IF(COUNTA($AF332:AI332)&lt;=$AA332-1, COUNTA($AF332:AI332), ""), 0)), COLUMN(INDIRECT($AF332))), "")</f>
        <v/>
      </c>
      <c r="AK332" t="str">
        <f t="shared" ca="1" si="13"/>
        <v/>
      </c>
    </row>
    <row r="333" spans="26:37" x14ac:dyDescent="0.25">
      <c r="Z333" s="14">
        <v>324</v>
      </c>
      <c r="AA333" s="14">
        <v>4</v>
      </c>
      <c r="AB333" s="14">
        <v>48</v>
      </c>
      <c r="AC333" s="29">
        <v>10</v>
      </c>
      <c r="AD333" s="29">
        <v>65</v>
      </c>
      <c r="AE333" s="29">
        <v>22</v>
      </c>
      <c r="AF333" s="13" t="str">
        <f t="shared" si="12"/>
        <v>$P$74</v>
      </c>
      <c r="AG333" t="str">
        <f ca="1">IFERROR(ADDRESS(ROW(OFFSET(INDIRECT($AF333), IF(COUNTA($AF333:AF333)&lt;=$AA333-1, COUNTA($AF333:AF333), ""), 0)), COLUMN(INDIRECT($AF333))), "")</f>
        <v>$P$75</v>
      </c>
      <c r="AH333" t="str">
        <f ca="1">IFERROR(ADDRESS(ROW(OFFSET(INDIRECT($AF333), IF(COUNTA($AF333:AG333)&lt;=$AA333-1, COUNTA($AF333:AG333), ""), 0)), COLUMN(INDIRECT($AF333))), "")</f>
        <v>$P$76</v>
      </c>
      <c r="AI333" t="str">
        <f ca="1">IFERROR(ADDRESS(ROW(OFFSET(INDIRECT($AF333), IF(COUNTA($AF333:AH333)&lt;=$AA333-1, COUNTA($AF333:AH333), ""), 0)), COLUMN(INDIRECT($AF333))), "")</f>
        <v>$P$77</v>
      </c>
      <c r="AJ333" t="str">
        <f ca="1">IFERROR(ADDRESS(ROW(OFFSET(INDIRECT($AF333), IF(COUNTA($AF333:AI333)&lt;=$AA333-1, COUNTA($AF333:AI333), ""), 0)), COLUMN(INDIRECT($AF333))), "")</f>
        <v/>
      </c>
      <c r="AK333" t="str">
        <f t="shared" ca="1" si="13"/>
        <v>$P$77</v>
      </c>
    </row>
    <row r="334" spans="26:37" x14ac:dyDescent="0.25">
      <c r="Z334" s="14">
        <v>325</v>
      </c>
      <c r="AA334" s="14">
        <v>4</v>
      </c>
      <c r="AB334" s="14">
        <v>76</v>
      </c>
      <c r="AC334" s="29">
        <v>1</v>
      </c>
      <c r="AD334" s="29">
        <v>15</v>
      </c>
      <c r="AE334" s="29">
        <v>4</v>
      </c>
      <c r="AF334" s="13" t="str">
        <f t="shared" si="12"/>
        <v>$G$24</v>
      </c>
      <c r="AG334" t="str">
        <f ca="1">IFERROR(ADDRESS(ROW(OFFSET(INDIRECT($AF334), IF(COUNTA($AF334:AF334)&lt;=$AA334-1, COUNTA($AF334:AF334), ""), 0)), COLUMN(INDIRECT($AF334))), "")</f>
        <v>$G$25</v>
      </c>
      <c r="AH334" t="str">
        <f ca="1">IFERROR(ADDRESS(ROW(OFFSET(INDIRECT($AF334), IF(COUNTA($AF334:AG334)&lt;=$AA334-1, COUNTA($AF334:AG334), ""), 0)), COLUMN(INDIRECT($AF334))), "")</f>
        <v>$G$26</v>
      </c>
      <c r="AI334" t="str">
        <f ca="1">IFERROR(ADDRESS(ROW(OFFSET(INDIRECT($AF334), IF(COUNTA($AF334:AH334)&lt;=$AA334-1, COUNTA($AF334:AH334), ""), 0)), COLUMN(INDIRECT($AF334))), "")</f>
        <v>$G$27</v>
      </c>
      <c r="AJ334" t="str">
        <f ca="1">IFERROR(ADDRESS(ROW(OFFSET(INDIRECT($AF334), IF(COUNTA($AF334:AI334)&lt;=$AA334-1, COUNTA($AF334:AI334), ""), 0)), COLUMN(INDIRECT($AF334))), "")</f>
        <v/>
      </c>
      <c r="AK334" t="str">
        <f t="shared" ca="1" si="13"/>
        <v>$G$27</v>
      </c>
    </row>
    <row r="335" spans="26:37" x14ac:dyDescent="0.25">
      <c r="Z335" s="14">
        <v>326</v>
      </c>
      <c r="AA335" s="14">
        <v>1</v>
      </c>
      <c r="AB335" s="14">
        <v>14</v>
      </c>
      <c r="AC335" s="29" t="s">
        <v>0</v>
      </c>
      <c r="AD335" s="29"/>
      <c r="AE335" s="29"/>
      <c r="AF335" s="13" t="str">
        <f t="shared" si="12"/>
        <v/>
      </c>
      <c r="AG335" t="str">
        <f ca="1">IFERROR(ADDRESS(ROW(OFFSET(INDIRECT($AF335), IF(COUNTA($AF335:AF335)&lt;=$AA335-1, COUNTA($AF335:AF335), ""), 0)), COLUMN(INDIRECT($AF335))), "")</f>
        <v/>
      </c>
      <c r="AH335" t="str">
        <f ca="1">IFERROR(ADDRESS(ROW(OFFSET(INDIRECT($AF335), IF(COUNTA($AF335:AG335)&lt;=$AA335-1, COUNTA($AF335:AG335), ""), 0)), COLUMN(INDIRECT($AF335))), "")</f>
        <v/>
      </c>
      <c r="AI335" t="str">
        <f ca="1">IFERROR(ADDRESS(ROW(OFFSET(INDIRECT($AF335), IF(COUNTA($AF335:AH335)&lt;=$AA335-1, COUNTA($AF335:AH335), ""), 0)), COLUMN(INDIRECT($AF335))), "")</f>
        <v/>
      </c>
      <c r="AJ335" t="str">
        <f ca="1">IFERROR(ADDRESS(ROW(OFFSET(INDIRECT($AF335), IF(COUNTA($AF335:AI335)&lt;=$AA335-1, COUNTA($AF335:AI335), ""), 0)), COLUMN(INDIRECT($AF335))), "")</f>
        <v/>
      </c>
      <c r="AK335" t="str">
        <f t="shared" si="13"/>
        <v/>
      </c>
    </row>
    <row r="336" spans="26:37" x14ac:dyDescent="0.25">
      <c r="Z336" s="14">
        <v>327</v>
      </c>
      <c r="AA336" s="14">
        <v>4</v>
      </c>
      <c r="AB336" s="14">
        <v>48</v>
      </c>
      <c r="AC336" s="29">
        <v>11</v>
      </c>
      <c r="AD336" s="29">
        <v>59</v>
      </c>
      <c r="AE336" s="29">
        <v>23</v>
      </c>
      <c r="AF336" s="13" t="str">
        <f t="shared" si="12"/>
        <v>$Q$68</v>
      </c>
      <c r="AG336" t="str">
        <f ca="1">IFERROR(ADDRESS(ROW(OFFSET(INDIRECT($AF336), IF(COUNTA($AF336:AF336)&lt;=$AA336-1, COUNTA($AF336:AF336), ""), 0)), COLUMN(INDIRECT($AF336))), "")</f>
        <v>$Q$69</v>
      </c>
      <c r="AH336" t="str">
        <f ca="1">IFERROR(ADDRESS(ROW(OFFSET(INDIRECT($AF336), IF(COUNTA($AF336:AG336)&lt;=$AA336-1, COUNTA($AF336:AG336), ""), 0)), COLUMN(INDIRECT($AF336))), "")</f>
        <v>$Q$70</v>
      </c>
      <c r="AI336" t="str">
        <f ca="1">IFERROR(ADDRESS(ROW(OFFSET(INDIRECT($AF336), IF(COUNTA($AF336:AH336)&lt;=$AA336-1, COUNTA($AF336:AH336), ""), 0)), COLUMN(INDIRECT($AF336))), "")</f>
        <v>$Q$71</v>
      </c>
      <c r="AJ336" t="str">
        <f ca="1">IFERROR(ADDRESS(ROW(OFFSET(INDIRECT($AF336), IF(COUNTA($AF336:AI336)&lt;=$AA336-1, COUNTA($AF336:AI336), ""), 0)), COLUMN(INDIRECT($AF336))), "")</f>
        <v/>
      </c>
      <c r="AK336" t="str">
        <f t="shared" ca="1" si="13"/>
        <v>$Q$71</v>
      </c>
    </row>
    <row r="337" spans="26:37" x14ac:dyDescent="0.25">
      <c r="Z337" s="14">
        <v>328</v>
      </c>
      <c r="AA337" s="14">
        <v>1</v>
      </c>
      <c r="AB337" s="14">
        <v>10</v>
      </c>
      <c r="AC337" s="29" t="s">
        <v>0</v>
      </c>
      <c r="AD337" s="29"/>
      <c r="AE337" s="29"/>
      <c r="AF337" s="13" t="str">
        <f t="shared" si="12"/>
        <v/>
      </c>
      <c r="AG337" t="str">
        <f ca="1">IFERROR(ADDRESS(ROW(OFFSET(INDIRECT($AF337), IF(COUNTA($AF337:AF337)&lt;=$AA337-1, COUNTA($AF337:AF337), ""), 0)), COLUMN(INDIRECT($AF337))), "")</f>
        <v/>
      </c>
      <c r="AH337" t="str">
        <f ca="1">IFERROR(ADDRESS(ROW(OFFSET(INDIRECT($AF337), IF(COUNTA($AF337:AG337)&lt;=$AA337-1, COUNTA($AF337:AG337), ""), 0)), COLUMN(INDIRECT($AF337))), "")</f>
        <v/>
      </c>
      <c r="AI337" t="str">
        <f ca="1">IFERROR(ADDRESS(ROW(OFFSET(INDIRECT($AF337), IF(COUNTA($AF337:AH337)&lt;=$AA337-1, COUNTA($AF337:AH337), ""), 0)), COLUMN(INDIRECT($AF337))), "")</f>
        <v/>
      </c>
      <c r="AJ337" t="str">
        <f ca="1">IFERROR(ADDRESS(ROW(OFFSET(INDIRECT($AF337), IF(COUNTA($AF337:AI337)&lt;=$AA337-1, COUNTA($AF337:AI337), ""), 0)), COLUMN(INDIRECT($AF337))), "")</f>
        <v/>
      </c>
      <c r="AK337" t="str">
        <f t="shared" si="13"/>
        <v/>
      </c>
    </row>
    <row r="338" spans="26:37" x14ac:dyDescent="0.25">
      <c r="Z338" s="14">
        <v>329</v>
      </c>
      <c r="AA338" s="14">
        <v>2</v>
      </c>
      <c r="AB338" s="14">
        <v>30</v>
      </c>
      <c r="AC338" s="29">
        <v>9</v>
      </c>
      <c r="AD338" s="29">
        <v>94</v>
      </c>
      <c r="AE338" s="29">
        <v>26</v>
      </c>
      <c r="AF338" s="13" t="str">
        <f t="shared" si="12"/>
        <v>$O$103</v>
      </c>
      <c r="AG338" t="str">
        <f ca="1">IFERROR(ADDRESS(ROW(OFFSET(INDIRECT($AF338), IF(COUNTA($AF338:AF338)&lt;=$AA338-1, COUNTA($AF338:AF338), ""), 0)), COLUMN(INDIRECT($AF338))), "")</f>
        <v>$O$104</v>
      </c>
      <c r="AH338" t="str">
        <f ca="1">IFERROR(ADDRESS(ROW(OFFSET(INDIRECT($AF338), IF(COUNTA($AF338:AG338)&lt;=$AA338-1, COUNTA($AF338:AG338), ""), 0)), COLUMN(INDIRECT($AF338))), "")</f>
        <v/>
      </c>
      <c r="AI338" t="str">
        <f ca="1">IFERROR(ADDRESS(ROW(OFFSET(INDIRECT($AF338), IF(COUNTA($AF338:AH338)&lt;=$AA338-1, COUNTA($AF338:AH338), ""), 0)), COLUMN(INDIRECT($AF338))), "")</f>
        <v/>
      </c>
      <c r="AJ338" t="str">
        <f ca="1">IFERROR(ADDRESS(ROW(OFFSET(INDIRECT($AF338), IF(COUNTA($AF338:AI338)&lt;=$AA338-1, COUNTA($AF338:AI338), ""), 0)), COLUMN(INDIRECT($AF338))), "")</f>
        <v/>
      </c>
      <c r="AK338" t="str">
        <f t="shared" ca="1" si="13"/>
        <v>$O$104</v>
      </c>
    </row>
    <row r="339" spans="26:37" x14ac:dyDescent="0.25">
      <c r="Z339" s="14">
        <v>330</v>
      </c>
      <c r="AA339" s="14">
        <v>5</v>
      </c>
      <c r="AB339" s="14">
        <v>50</v>
      </c>
      <c r="AC339" s="29">
        <v>1</v>
      </c>
      <c r="AD339" s="29">
        <v>49</v>
      </c>
      <c r="AE339" s="29">
        <v>42</v>
      </c>
      <c r="AF339" s="13" t="str">
        <f t="shared" si="12"/>
        <v>$G$58</v>
      </c>
      <c r="AG339" t="str">
        <f ca="1">IFERROR(ADDRESS(ROW(OFFSET(INDIRECT($AF339), IF(COUNTA($AF339:AF339)&lt;=$AA339-1, COUNTA($AF339:AF339), ""), 0)), COLUMN(INDIRECT($AF339))), "")</f>
        <v>$G$59</v>
      </c>
      <c r="AH339" t="str">
        <f ca="1">IFERROR(ADDRESS(ROW(OFFSET(INDIRECT($AF339), IF(COUNTA($AF339:AG339)&lt;=$AA339-1, COUNTA($AF339:AG339), ""), 0)), COLUMN(INDIRECT($AF339))), "")</f>
        <v>$G$60</v>
      </c>
      <c r="AI339" t="str">
        <f ca="1">IFERROR(ADDRESS(ROW(OFFSET(INDIRECT($AF339), IF(COUNTA($AF339:AH339)&lt;=$AA339-1, COUNTA($AF339:AH339), ""), 0)), COLUMN(INDIRECT($AF339))), "")</f>
        <v>$G$61</v>
      </c>
      <c r="AJ339" t="str">
        <f ca="1">IFERROR(ADDRESS(ROW(OFFSET(INDIRECT($AF339), IF(COUNTA($AF339:AI339)&lt;=$AA339-1, COUNTA($AF339:AI339), ""), 0)), COLUMN(INDIRECT($AF339))), "")</f>
        <v>$G$62</v>
      </c>
      <c r="AK339" t="str">
        <f t="shared" ca="1" si="13"/>
        <v>$G$62</v>
      </c>
    </row>
    <row r="340" spans="26:37" x14ac:dyDescent="0.25">
      <c r="Z340" s="14">
        <v>331</v>
      </c>
      <c r="AA340" s="14">
        <v>4</v>
      </c>
      <c r="AB340" s="14">
        <v>36</v>
      </c>
      <c r="AC340" s="29">
        <v>0</v>
      </c>
      <c r="AD340" s="29">
        <v>80</v>
      </c>
      <c r="AE340" s="29">
        <v>18</v>
      </c>
      <c r="AF340" s="13" t="str">
        <f t="shared" si="12"/>
        <v>$F$89</v>
      </c>
      <c r="AG340" t="str">
        <f ca="1">IFERROR(ADDRESS(ROW(OFFSET(INDIRECT($AF340), IF(COUNTA($AF340:AF340)&lt;=$AA340-1, COUNTA($AF340:AF340), ""), 0)), COLUMN(INDIRECT($AF340))), "")</f>
        <v>$F$90</v>
      </c>
      <c r="AH340" t="str">
        <f ca="1">IFERROR(ADDRESS(ROW(OFFSET(INDIRECT($AF340), IF(COUNTA($AF340:AG340)&lt;=$AA340-1, COUNTA($AF340:AG340), ""), 0)), COLUMN(INDIRECT($AF340))), "")</f>
        <v>$F$91</v>
      </c>
      <c r="AI340" t="str">
        <f ca="1">IFERROR(ADDRESS(ROW(OFFSET(INDIRECT($AF340), IF(COUNTA($AF340:AH340)&lt;=$AA340-1, COUNTA($AF340:AH340), ""), 0)), COLUMN(INDIRECT($AF340))), "")</f>
        <v>$F$92</v>
      </c>
      <c r="AJ340" t="str">
        <f ca="1">IFERROR(ADDRESS(ROW(OFFSET(INDIRECT($AF340), IF(COUNTA($AF340:AI340)&lt;=$AA340-1, COUNTA($AF340:AI340), ""), 0)), COLUMN(INDIRECT($AF340))), "")</f>
        <v/>
      </c>
      <c r="AK340" t="str">
        <f t="shared" ca="1" si="13"/>
        <v>$F$92</v>
      </c>
    </row>
    <row r="341" spans="26:37" x14ac:dyDescent="0.25">
      <c r="Z341" s="14">
        <v>332</v>
      </c>
      <c r="AA341" s="14">
        <v>5</v>
      </c>
      <c r="AB341" s="14">
        <v>90</v>
      </c>
      <c r="AC341" s="29">
        <v>5</v>
      </c>
      <c r="AD341" s="29">
        <v>10</v>
      </c>
      <c r="AE341" s="29">
        <v>21</v>
      </c>
      <c r="AF341" s="13" t="str">
        <f t="shared" si="12"/>
        <v>$K$19</v>
      </c>
      <c r="AG341" t="str">
        <f ca="1">IFERROR(ADDRESS(ROW(OFFSET(INDIRECT($AF341), IF(COUNTA($AF341:AF341)&lt;=$AA341-1, COUNTA($AF341:AF341), ""), 0)), COLUMN(INDIRECT($AF341))), "")</f>
        <v>$K$20</v>
      </c>
      <c r="AH341" t="str">
        <f ca="1">IFERROR(ADDRESS(ROW(OFFSET(INDIRECT($AF341), IF(COUNTA($AF341:AG341)&lt;=$AA341-1, COUNTA($AF341:AG341), ""), 0)), COLUMN(INDIRECT($AF341))), "")</f>
        <v>$K$21</v>
      </c>
      <c r="AI341" t="str">
        <f ca="1">IFERROR(ADDRESS(ROW(OFFSET(INDIRECT($AF341), IF(COUNTA($AF341:AH341)&lt;=$AA341-1, COUNTA($AF341:AH341), ""), 0)), COLUMN(INDIRECT($AF341))), "")</f>
        <v>$K$22</v>
      </c>
      <c r="AJ341" t="str">
        <f ca="1">IFERROR(ADDRESS(ROW(OFFSET(INDIRECT($AF341), IF(COUNTA($AF341:AI341)&lt;=$AA341-1, COUNTA($AF341:AI341), ""), 0)), COLUMN(INDIRECT($AF341))), "")</f>
        <v>$K$23</v>
      </c>
      <c r="AK341" t="str">
        <f t="shared" ca="1" si="13"/>
        <v>$K$23</v>
      </c>
    </row>
    <row r="342" spans="26:37" x14ac:dyDescent="0.25">
      <c r="Z342" s="14">
        <v>333</v>
      </c>
      <c r="AA342" s="14">
        <v>3</v>
      </c>
      <c r="AB342" s="14">
        <v>36</v>
      </c>
      <c r="AC342" s="29">
        <v>9</v>
      </c>
      <c r="AD342" s="29">
        <v>80</v>
      </c>
      <c r="AE342" s="29">
        <v>11</v>
      </c>
      <c r="AF342" s="13" t="str">
        <f t="shared" si="12"/>
        <v>$O$89</v>
      </c>
      <c r="AG342" t="str">
        <f ca="1">IFERROR(ADDRESS(ROW(OFFSET(INDIRECT($AF342), IF(COUNTA($AF342:AF342)&lt;=$AA342-1, COUNTA($AF342:AF342), ""), 0)), COLUMN(INDIRECT($AF342))), "")</f>
        <v>$O$90</v>
      </c>
      <c r="AH342" t="str">
        <f ca="1">IFERROR(ADDRESS(ROW(OFFSET(INDIRECT($AF342), IF(COUNTA($AF342:AG342)&lt;=$AA342-1, COUNTA($AF342:AG342), ""), 0)), COLUMN(INDIRECT($AF342))), "")</f>
        <v>$O$91</v>
      </c>
      <c r="AI342" t="str">
        <f ca="1">IFERROR(ADDRESS(ROW(OFFSET(INDIRECT($AF342), IF(COUNTA($AF342:AH342)&lt;=$AA342-1, COUNTA($AF342:AH342), ""), 0)), COLUMN(INDIRECT($AF342))), "")</f>
        <v/>
      </c>
      <c r="AJ342" t="str">
        <f ca="1">IFERROR(ADDRESS(ROW(OFFSET(INDIRECT($AF342), IF(COUNTA($AF342:AI342)&lt;=$AA342-1, COUNTA($AF342:AI342), ""), 0)), COLUMN(INDIRECT($AF342))), "")</f>
        <v/>
      </c>
      <c r="AK342" t="str">
        <f t="shared" ca="1" si="13"/>
        <v>$O$91</v>
      </c>
    </row>
    <row r="343" spans="26:37" x14ac:dyDescent="0.25">
      <c r="Z343" s="14">
        <v>334</v>
      </c>
      <c r="AA343" s="14">
        <v>2</v>
      </c>
      <c r="AB343" s="14">
        <v>20</v>
      </c>
      <c r="AC343" s="29" t="s">
        <v>0</v>
      </c>
      <c r="AD343" s="29"/>
      <c r="AE343" s="29"/>
      <c r="AF343" s="13" t="str">
        <f t="shared" si="12"/>
        <v/>
      </c>
      <c r="AG343" t="str">
        <f ca="1">IFERROR(ADDRESS(ROW(OFFSET(INDIRECT($AF343), IF(COUNTA($AF343:AF343)&lt;=$AA343-1, COUNTA($AF343:AF343), ""), 0)), COLUMN(INDIRECT($AF343))), "")</f>
        <v/>
      </c>
      <c r="AH343" t="str">
        <f ca="1">IFERROR(ADDRESS(ROW(OFFSET(INDIRECT($AF343), IF(COUNTA($AF343:AG343)&lt;=$AA343-1, COUNTA($AF343:AG343), ""), 0)), COLUMN(INDIRECT($AF343))), "")</f>
        <v/>
      </c>
      <c r="AI343" t="str">
        <f ca="1">IFERROR(ADDRESS(ROW(OFFSET(INDIRECT($AF343), IF(COUNTA($AF343:AH343)&lt;=$AA343-1, COUNTA($AF343:AH343), ""), 0)), COLUMN(INDIRECT($AF343))), "")</f>
        <v/>
      </c>
      <c r="AJ343" t="str">
        <f ca="1">IFERROR(ADDRESS(ROW(OFFSET(INDIRECT($AF343), IF(COUNTA($AF343:AI343)&lt;=$AA343-1, COUNTA($AF343:AI343), ""), 0)), COLUMN(INDIRECT($AF343))), "")</f>
        <v/>
      </c>
      <c r="AK343" t="str">
        <f t="shared" ca="1" si="13"/>
        <v/>
      </c>
    </row>
    <row r="344" spans="26:37" x14ac:dyDescent="0.25">
      <c r="Z344" s="14">
        <v>335</v>
      </c>
      <c r="AA344" s="14">
        <v>5</v>
      </c>
      <c r="AB344" s="14">
        <v>55</v>
      </c>
      <c r="AC344" s="29">
        <v>12</v>
      </c>
      <c r="AD344" s="29">
        <v>42</v>
      </c>
      <c r="AE344" s="29">
        <v>21</v>
      </c>
      <c r="AF344" s="13" t="str">
        <f t="shared" si="12"/>
        <v>$R$51</v>
      </c>
      <c r="AG344" t="str">
        <f ca="1">IFERROR(ADDRESS(ROW(OFFSET(INDIRECT($AF344), IF(COUNTA($AF344:AF344)&lt;=$AA344-1, COUNTA($AF344:AF344), ""), 0)), COLUMN(INDIRECT($AF344))), "")</f>
        <v>$R$52</v>
      </c>
      <c r="AH344" t="str">
        <f ca="1">IFERROR(ADDRESS(ROW(OFFSET(INDIRECT($AF344), IF(COUNTA($AF344:AG344)&lt;=$AA344-1, COUNTA($AF344:AG344), ""), 0)), COLUMN(INDIRECT($AF344))), "")</f>
        <v>$R$53</v>
      </c>
      <c r="AI344" t="str">
        <f ca="1">IFERROR(ADDRESS(ROW(OFFSET(INDIRECT($AF344), IF(COUNTA($AF344:AH344)&lt;=$AA344-1, COUNTA($AF344:AH344), ""), 0)), COLUMN(INDIRECT($AF344))), "")</f>
        <v>$R$54</v>
      </c>
      <c r="AJ344" t="str">
        <f ca="1">IFERROR(ADDRESS(ROW(OFFSET(INDIRECT($AF344), IF(COUNTA($AF344:AI344)&lt;=$AA344-1, COUNTA($AF344:AI344), ""), 0)), COLUMN(INDIRECT($AF344))), "")</f>
        <v>$R$55</v>
      </c>
      <c r="AK344" t="str">
        <f t="shared" ca="1" si="13"/>
        <v>$R$55</v>
      </c>
    </row>
    <row r="345" spans="26:37" x14ac:dyDescent="0.25">
      <c r="Z345" s="14">
        <v>336</v>
      </c>
      <c r="AA345" s="14">
        <v>3</v>
      </c>
      <c r="AB345" s="14">
        <v>60</v>
      </c>
      <c r="AC345" s="29">
        <v>1</v>
      </c>
      <c r="AD345" s="29">
        <v>32</v>
      </c>
      <c r="AE345" s="29">
        <v>23</v>
      </c>
      <c r="AF345" s="13" t="str">
        <f t="shared" si="12"/>
        <v>$G$41</v>
      </c>
      <c r="AG345" t="str">
        <f ca="1">IFERROR(ADDRESS(ROW(OFFSET(INDIRECT($AF345), IF(COUNTA($AF345:AF345)&lt;=$AA345-1, COUNTA($AF345:AF345), ""), 0)), COLUMN(INDIRECT($AF345))), "")</f>
        <v>$G$42</v>
      </c>
      <c r="AH345" t="str">
        <f ca="1">IFERROR(ADDRESS(ROW(OFFSET(INDIRECT($AF345), IF(COUNTA($AF345:AG345)&lt;=$AA345-1, COUNTA($AF345:AG345), ""), 0)), COLUMN(INDIRECT($AF345))), "")</f>
        <v>$G$43</v>
      </c>
      <c r="AI345" t="str">
        <f ca="1">IFERROR(ADDRESS(ROW(OFFSET(INDIRECT($AF345), IF(COUNTA($AF345:AH345)&lt;=$AA345-1, COUNTA($AF345:AH345), ""), 0)), COLUMN(INDIRECT($AF345))), "")</f>
        <v/>
      </c>
      <c r="AJ345" t="str">
        <f ca="1">IFERROR(ADDRESS(ROW(OFFSET(INDIRECT($AF345), IF(COUNTA($AF345:AI345)&lt;=$AA345-1, COUNTA($AF345:AI345), ""), 0)), COLUMN(INDIRECT($AF345))), "")</f>
        <v/>
      </c>
      <c r="AK345" t="str">
        <f t="shared" ca="1" si="13"/>
        <v>$G$43</v>
      </c>
    </row>
    <row r="346" spans="26:37" x14ac:dyDescent="0.25">
      <c r="Z346" s="14">
        <v>337</v>
      </c>
      <c r="AA346" s="14">
        <v>4</v>
      </c>
      <c r="AB346" s="14">
        <v>52</v>
      </c>
      <c r="AC346" s="29">
        <v>6</v>
      </c>
      <c r="AD346" s="29">
        <v>50</v>
      </c>
      <c r="AE346" s="29">
        <v>31</v>
      </c>
      <c r="AF346" s="13" t="str">
        <f t="shared" si="12"/>
        <v>$L$59</v>
      </c>
      <c r="AG346" t="str">
        <f ca="1">IFERROR(ADDRESS(ROW(OFFSET(INDIRECT($AF346), IF(COUNTA($AF346:AF346)&lt;=$AA346-1, COUNTA($AF346:AF346), ""), 0)), COLUMN(INDIRECT($AF346))), "")</f>
        <v>$L$60</v>
      </c>
      <c r="AH346" t="str">
        <f ca="1">IFERROR(ADDRESS(ROW(OFFSET(INDIRECT($AF346), IF(COUNTA($AF346:AG346)&lt;=$AA346-1, COUNTA($AF346:AG346), ""), 0)), COLUMN(INDIRECT($AF346))), "")</f>
        <v>$L$61</v>
      </c>
      <c r="AI346" t="str">
        <f ca="1">IFERROR(ADDRESS(ROW(OFFSET(INDIRECT($AF346), IF(COUNTA($AF346:AH346)&lt;=$AA346-1, COUNTA($AF346:AH346), ""), 0)), COLUMN(INDIRECT($AF346))), "")</f>
        <v>$L$62</v>
      </c>
      <c r="AJ346" s="27" t="str">
        <f ca="1">IFERROR(ADDRESS(ROW(OFFSET(INDIRECT($AF346), IF(COUNTA($AF346:AI346)&lt;=$AA346-1, COUNTA($AF346:AI346), ""), 0)), COLUMN(INDIRECT($AF346))), "")</f>
        <v/>
      </c>
      <c r="AK346" t="str">
        <f t="shared" ca="1" si="13"/>
        <v>$L$62</v>
      </c>
    </row>
    <row r="347" spans="26:37" x14ac:dyDescent="0.25">
      <c r="Z347" s="14">
        <v>338</v>
      </c>
      <c r="AA347" s="14">
        <v>3</v>
      </c>
      <c r="AB347" s="14">
        <v>24</v>
      </c>
      <c r="AC347" s="29" t="s">
        <v>0</v>
      </c>
      <c r="AD347" s="29"/>
      <c r="AE347" s="29"/>
      <c r="AF347" s="13" t="str">
        <f t="shared" si="12"/>
        <v/>
      </c>
      <c r="AG347" t="str">
        <f ca="1">IFERROR(ADDRESS(ROW(OFFSET(INDIRECT($AF347), IF(COUNTA($AF347:AF347)&lt;=$AA347-1, COUNTA($AF347:AF347), ""), 0)), COLUMN(INDIRECT($AF347))), "")</f>
        <v/>
      </c>
      <c r="AH347" t="str">
        <f ca="1">IFERROR(ADDRESS(ROW(OFFSET(INDIRECT($AF347), IF(COUNTA($AF347:AG347)&lt;=$AA347-1, COUNTA($AF347:AG347), ""), 0)), COLUMN(INDIRECT($AF347))), "")</f>
        <v/>
      </c>
      <c r="AI347" t="str">
        <f ca="1">IFERROR(ADDRESS(ROW(OFFSET(INDIRECT($AF347), IF(COUNTA($AF347:AH347)&lt;=$AA347-1, COUNTA($AF347:AH347), ""), 0)), COLUMN(INDIRECT($AF347))), "")</f>
        <v/>
      </c>
      <c r="AJ347" s="27" t="str">
        <f ca="1">IFERROR(ADDRESS(ROW(OFFSET(INDIRECT($AF347), IF(COUNTA($AF347:AI347)&lt;=$AA347-1, COUNTA($AF347:AI347), ""), 0)), COLUMN(INDIRECT($AF347))), "")</f>
        <v/>
      </c>
      <c r="AK347" t="str">
        <f t="shared" ca="1" si="13"/>
        <v/>
      </c>
    </row>
    <row r="348" spans="26:37" x14ac:dyDescent="0.25">
      <c r="Z348" s="14">
        <v>339</v>
      </c>
      <c r="AA348" s="14">
        <v>2</v>
      </c>
      <c r="AB348" s="14">
        <v>34</v>
      </c>
      <c r="AC348" s="29">
        <v>12</v>
      </c>
      <c r="AD348" s="29">
        <v>75</v>
      </c>
      <c r="AE348" s="29">
        <v>30</v>
      </c>
      <c r="AF348" s="13" t="str">
        <f t="shared" si="12"/>
        <v>$R$84</v>
      </c>
      <c r="AG348" t="str">
        <f ca="1">IFERROR(ADDRESS(ROW(OFFSET(INDIRECT($AF348), IF(COUNTA($AF348:AF348)&lt;=$AA348-1, COUNTA($AF348:AF348), ""), 0)), COLUMN(INDIRECT($AF348))), "")</f>
        <v>$R$85</v>
      </c>
      <c r="AH348" t="str">
        <f ca="1">IFERROR(ADDRESS(ROW(OFFSET(INDIRECT($AF348), IF(COUNTA($AF348:AG348)&lt;=$AA348-1, COUNTA($AF348:AG348), ""), 0)), COLUMN(INDIRECT($AF348))), "")</f>
        <v/>
      </c>
      <c r="AI348" t="str">
        <f ca="1">IFERROR(ADDRESS(ROW(OFFSET(INDIRECT($AF348), IF(COUNTA($AF348:AH348)&lt;=$AA348-1, COUNTA($AF348:AH348), ""), 0)), COLUMN(INDIRECT($AF348))), "")</f>
        <v/>
      </c>
      <c r="AJ348" s="27" t="str">
        <f ca="1">IFERROR(ADDRESS(ROW(OFFSET(INDIRECT($AF348), IF(COUNTA($AF348:AI348)&lt;=$AA348-1, COUNTA($AF348:AI348), ""), 0)), COLUMN(INDIRECT($AF348))), "")</f>
        <v/>
      </c>
      <c r="AK348" t="str">
        <f t="shared" ca="1" si="13"/>
        <v>$R$85</v>
      </c>
    </row>
    <row r="349" spans="26:37" x14ac:dyDescent="0.25">
      <c r="Z349" s="14">
        <v>340</v>
      </c>
      <c r="AA349" s="14">
        <v>4</v>
      </c>
      <c r="AB349" s="14">
        <v>68</v>
      </c>
      <c r="AC349" s="29">
        <v>1</v>
      </c>
      <c r="AD349" s="29">
        <v>23</v>
      </c>
      <c r="AE349" s="29">
        <v>36</v>
      </c>
      <c r="AF349" s="13" t="str">
        <f t="shared" si="12"/>
        <v>$G$32</v>
      </c>
      <c r="AG349" t="str">
        <f ca="1">IFERROR(ADDRESS(ROW(OFFSET(INDIRECT($AF349), IF(COUNTA($AF349:AF349)&lt;=$AA349-1, COUNTA($AF349:AF349), ""), 0)), COLUMN(INDIRECT($AF349))), "")</f>
        <v>$G$33</v>
      </c>
      <c r="AH349" t="str">
        <f ca="1">IFERROR(ADDRESS(ROW(OFFSET(INDIRECT($AF349), IF(COUNTA($AF349:AG349)&lt;=$AA349-1, COUNTA($AF349:AG349), ""), 0)), COLUMN(INDIRECT($AF349))), "")</f>
        <v>$G$34</v>
      </c>
      <c r="AI349" t="str">
        <f ca="1">IFERROR(ADDRESS(ROW(OFFSET(INDIRECT($AF349), IF(COUNTA($AF349:AH349)&lt;=$AA349-1, COUNTA($AF349:AH349), ""), 0)), COLUMN(INDIRECT($AF349))), "")</f>
        <v>$G$35</v>
      </c>
      <c r="AJ349" t="str">
        <f ca="1">IFERROR(ADDRESS(ROW(OFFSET(INDIRECT($AF349), IF(COUNTA($AF349:AI349)&lt;=$AA349-1, COUNTA($AF349:AI349), ""), 0)), COLUMN(INDIRECT($AF349))), "")</f>
        <v/>
      </c>
      <c r="AK349" t="str">
        <f t="shared" ca="1" si="13"/>
        <v>$G$35</v>
      </c>
    </row>
    <row r="350" spans="26:37" x14ac:dyDescent="0.25">
      <c r="Z350" s="14">
        <v>341</v>
      </c>
      <c r="AA350" s="14">
        <v>2</v>
      </c>
      <c r="AB350" s="14">
        <v>26</v>
      </c>
      <c r="AC350" s="29">
        <v>10</v>
      </c>
      <c r="AD350" s="29">
        <v>34</v>
      </c>
      <c r="AE350" s="29">
        <v>25</v>
      </c>
      <c r="AF350" s="13" t="str">
        <f t="shared" si="12"/>
        <v>$P$43</v>
      </c>
      <c r="AG350" t="str">
        <f ca="1">IFERROR(ADDRESS(ROW(OFFSET(INDIRECT($AF350), IF(COUNTA($AF350:AF350)&lt;=$AA350-1, COUNTA($AF350:AF350), ""), 0)), COLUMN(INDIRECT($AF350))), "")</f>
        <v>$P$44</v>
      </c>
      <c r="AH350" t="str">
        <f ca="1">IFERROR(ADDRESS(ROW(OFFSET(INDIRECT($AF350), IF(COUNTA($AF350:AG350)&lt;=$AA350-1, COUNTA($AF350:AG350), ""), 0)), COLUMN(INDIRECT($AF350))), "")</f>
        <v/>
      </c>
      <c r="AI350" t="str">
        <f ca="1">IFERROR(ADDRESS(ROW(OFFSET(INDIRECT($AF350), IF(COUNTA($AF350:AH350)&lt;=$AA350-1, COUNTA($AF350:AH350), ""), 0)), COLUMN(INDIRECT($AF350))), "")</f>
        <v/>
      </c>
      <c r="AJ350" t="str">
        <f ca="1">IFERROR(ADDRESS(ROW(OFFSET(INDIRECT($AF350), IF(COUNTA($AF350:AI350)&lt;=$AA350-1, COUNTA($AF350:AI350), ""), 0)), COLUMN(INDIRECT($AF350))), "")</f>
        <v/>
      </c>
      <c r="AK350" t="str">
        <f t="shared" ca="1" si="13"/>
        <v>$P$44</v>
      </c>
    </row>
    <row r="351" spans="26:37" x14ac:dyDescent="0.25">
      <c r="Z351" s="14">
        <v>342</v>
      </c>
      <c r="AA351" s="14">
        <v>5</v>
      </c>
      <c r="AB351" s="14">
        <v>60</v>
      </c>
      <c r="AC351" s="29">
        <v>8</v>
      </c>
      <c r="AD351" s="29">
        <v>41</v>
      </c>
      <c r="AE351" s="29">
        <v>1</v>
      </c>
      <c r="AF351" s="13" t="str">
        <f t="shared" si="12"/>
        <v>$N$50</v>
      </c>
      <c r="AG351" t="str">
        <f ca="1">IFERROR(ADDRESS(ROW(OFFSET(INDIRECT($AF351), IF(COUNTA($AF351:AF351)&lt;=$AA351-1, COUNTA($AF351:AF351), ""), 0)), COLUMN(INDIRECT($AF351))), "")</f>
        <v>$N$51</v>
      </c>
      <c r="AH351" t="str">
        <f ca="1">IFERROR(ADDRESS(ROW(OFFSET(INDIRECT($AF351), IF(COUNTA($AF351:AG351)&lt;=$AA351-1, COUNTA($AF351:AG351), ""), 0)), COLUMN(INDIRECT($AF351))), "")</f>
        <v>$N$52</v>
      </c>
      <c r="AI351" t="str">
        <f ca="1">IFERROR(ADDRESS(ROW(OFFSET(INDIRECT($AF351), IF(COUNTA($AF351:AH351)&lt;=$AA351-1, COUNTA($AF351:AH351), ""), 0)), COLUMN(INDIRECT($AF351))), "")</f>
        <v>$N$53</v>
      </c>
      <c r="AJ351" t="str">
        <f ca="1">IFERROR(ADDRESS(ROW(OFFSET(INDIRECT($AF351), IF(COUNTA($AF351:AI351)&lt;=$AA351-1, COUNTA($AF351:AI351), ""), 0)), COLUMN(INDIRECT($AF351))), "")</f>
        <v>$N$54</v>
      </c>
      <c r="AK351" t="str">
        <f t="shared" ca="1" si="13"/>
        <v>$N$54</v>
      </c>
    </row>
    <row r="352" spans="26:37" x14ac:dyDescent="0.25">
      <c r="Z352" s="14">
        <v>343</v>
      </c>
      <c r="AA352" s="14">
        <v>4</v>
      </c>
      <c r="AB352" s="14">
        <v>24</v>
      </c>
      <c r="AC352" s="29" t="s">
        <v>0</v>
      </c>
      <c r="AD352" s="29"/>
      <c r="AE352" s="29"/>
      <c r="AF352" s="13" t="str">
        <f t="shared" si="12"/>
        <v/>
      </c>
      <c r="AG352" t="str">
        <f ca="1">IFERROR(ADDRESS(ROW(OFFSET(INDIRECT($AF352), IF(COUNTA($AF352:AF352)&lt;=$AA352-1, COUNTA($AF352:AF352), ""), 0)), COLUMN(INDIRECT($AF352))), "")</f>
        <v/>
      </c>
      <c r="AH352" t="str">
        <f ca="1">IFERROR(ADDRESS(ROW(OFFSET(INDIRECT($AF352), IF(COUNTA($AF352:AG352)&lt;=$AA352-1, COUNTA($AF352:AG352), ""), 0)), COLUMN(INDIRECT($AF352))), "")</f>
        <v/>
      </c>
      <c r="AI352" t="str">
        <f ca="1">IFERROR(ADDRESS(ROW(OFFSET(INDIRECT($AF352), IF(COUNTA($AF352:AH352)&lt;=$AA352-1, COUNTA($AF352:AH352), ""), 0)), COLUMN(INDIRECT($AF352))), "")</f>
        <v/>
      </c>
      <c r="AJ352" t="str">
        <f ca="1">IFERROR(ADDRESS(ROW(OFFSET(INDIRECT($AF352), IF(COUNTA($AF352:AI352)&lt;=$AA352-1, COUNTA($AF352:AI352), ""), 0)), COLUMN(INDIRECT($AF352))), "")</f>
        <v/>
      </c>
      <c r="AK352" t="str">
        <f t="shared" ca="1" si="13"/>
        <v/>
      </c>
    </row>
    <row r="353" spans="26:37" x14ac:dyDescent="0.25">
      <c r="Z353" s="14">
        <v>344</v>
      </c>
      <c r="AA353" s="14">
        <v>5</v>
      </c>
      <c r="AB353" s="14">
        <v>70</v>
      </c>
      <c r="AC353" s="29">
        <v>7</v>
      </c>
      <c r="AD353" s="29">
        <v>19</v>
      </c>
      <c r="AE353" s="29">
        <v>26</v>
      </c>
      <c r="AF353" s="13" t="str">
        <f t="shared" si="12"/>
        <v>$M$28</v>
      </c>
      <c r="AG353" t="str">
        <f ca="1">IFERROR(ADDRESS(ROW(OFFSET(INDIRECT($AF353), IF(COUNTA($AF353:AF353)&lt;=$AA353-1, COUNTA($AF353:AF353), ""), 0)), COLUMN(INDIRECT($AF353))), "")</f>
        <v>$M$29</v>
      </c>
      <c r="AH353" t="str">
        <f ca="1">IFERROR(ADDRESS(ROW(OFFSET(INDIRECT($AF353), IF(COUNTA($AF353:AG353)&lt;=$AA353-1, COUNTA($AF353:AG353), ""), 0)), COLUMN(INDIRECT($AF353))), "")</f>
        <v>$M$30</v>
      </c>
      <c r="AI353" t="str">
        <f ca="1">IFERROR(ADDRESS(ROW(OFFSET(INDIRECT($AF353), IF(COUNTA($AF353:AH353)&lt;=$AA353-1, COUNTA($AF353:AH353), ""), 0)), COLUMN(INDIRECT($AF353))), "")</f>
        <v>$M$31</v>
      </c>
      <c r="AJ353" t="str">
        <f ca="1">IFERROR(ADDRESS(ROW(OFFSET(INDIRECT($AF353), IF(COUNTA($AF353:AI353)&lt;=$AA353-1, COUNTA($AF353:AI353), ""), 0)), COLUMN(INDIRECT($AF353))), "")</f>
        <v>$M$32</v>
      </c>
      <c r="AK353" t="str">
        <f t="shared" ca="1" si="13"/>
        <v>$M$32</v>
      </c>
    </row>
    <row r="354" spans="26:37" x14ac:dyDescent="0.25">
      <c r="Z354" s="14">
        <v>345</v>
      </c>
      <c r="AA354" s="14">
        <v>2</v>
      </c>
      <c r="AB354" s="14">
        <v>14</v>
      </c>
      <c r="AC354" s="29" t="s">
        <v>0</v>
      </c>
      <c r="AD354" s="29"/>
      <c r="AE354" s="29"/>
      <c r="AF354" s="13" t="str">
        <f t="shared" si="12"/>
        <v/>
      </c>
      <c r="AG354" t="str">
        <f ca="1">IFERROR(ADDRESS(ROW(OFFSET(INDIRECT($AF354), IF(COUNTA($AF354:AF354)&lt;=$AA354-1, COUNTA($AF354:AF354), ""), 0)), COLUMN(INDIRECT($AF354))), "")</f>
        <v/>
      </c>
      <c r="AH354" t="str">
        <f ca="1">IFERROR(ADDRESS(ROW(OFFSET(INDIRECT($AF354), IF(COUNTA($AF354:AG354)&lt;=$AA354-1, COUNTA($AF354:AG354), ""), 0)), COLUMN(INDIRECT($AF354))), "")</f>
        <v/>
      </c>
      <c r="AI354" t="str">
        <f ca="1">IFERROR(ADDRESS(ROW(OFFSET(INDIRECT($AF354), IF(COUNTA($AF354:AH354)&lt;=$AA354-1, COUNTA($AF354:AH354), ""), 0)), COLUMN(INDIRECT($AF354))), "")</f>
        <v/>
      </c>
      <c r="AJ354" t="str">
        <f ca="1">IFERROR(ADDRESS(ROW(OFFSET(INDIRECT($AF354), IF(COUNTA($AF354:AI354)&lt;=$AA354-1, COUNTA($AF354:AI354), ""), 0)), COLUMN(INDIRECT($AF354))), "")</f>
        <v/>
      </c>
      <c r="AK354" t="str">
        <f t="shared" ca="1" si="13"/>
        <v/>
      </c>
    </row>
    <row r="355" spans="26:37" x14ac:dyDescent="0.25">
      <c r="Z355" s="14">
        <v>346</v>
      </c>
      <c r="AA355" s="14">
        <v>3</v>
      </c>
      <c r="AB355" s="14">
        <v>39</v>
      </c>
      <c r="AC355" s="29">
        <v>10</v>
      </c>
      <c r="AD355" s="29">
        <v>78</v>
      </c>
      <c r="AE355" s="29">
        <v>41</v>
      </c>
      <c r="AF355" s="13" t="str">
        <f t="shared" si="12"/>
        <v>$P$87</v>
      </c>
      <c r="AG355" t="str">
        <f ca="1">IFERROR(ADDRESS(ROW(OFFSET(INDIRECT($AF355), IF(COUNTA($AF355:AF355)&lt;=$AA355-1, COUNTA($AF355:AF355), ""), 0)), COLUMN(INDIRECT($AF355))), "")</f>
        <v>$P$88</v>
      </c>
      <c r="AH355" t="str">
        <f ca="1">IFERROR(ADDRESS(ROW(OFFSET(INDIRECT($AF355), IF(COUNTA($AF355:AG355)&lt;=$AA355-1, COUNTA($AF355:AG355), ""), 0)), COLUMN(INDIRECT($AF355))), "")</f>
        <v>$P$89</v>
      </c>
      <c r="AI355" t="str">
        <f ca="1">IFERROR(ADDRESS(ROW(OFFSET(INDIRECT($AF355), IF(COUNTA($AF355:AH355)&lt;=$AA355-1, COUNTA($AF355:AH355), ""), 0)), COLUMN(INDIRECT($AF355))), "")</f>
        <v/>
      </c>
      <c r="AJ355" t="str">
        <f ca="1">IFERROR(ADDRESS(ROW(OFFSET(INDIRECT($AF355), IF(COUNTA($AF355:AI355)&lt;=$AA355-1, COUNTA($AF355:AI355), ""), 0)), COLUMN(INDIRECT($AF355))), "")</f>
        <v/>
      </c>
      <c r="AK355" t="str">
        <f t="shared" ca="1" si="13"/>
        <v>$P$89</v>
      </c>
    </row>
    <row r="356" spans="26:37" x14ac:dyDescent="0.25">
      <c r="Z356" s="14">
        <v>347</v>
      </c>
      <c r="AA356" s="14">
        <v>1</v>
      </c>
      <c r="AB356" s="14">
        <v>20</v>
      </c>
      <c r="AC356" s="29">
        <v>7</v>
      </c>
      <c r="AD356" s="29">
        <v>33</v>
      </c>
      <c r="AE356" s="29">
        <v>7</v>
      </c>
      <c r="AF356" s="13" t="str">
        <f t="shared" si="12"/>
        <v>$M$42</v>
      </c>
      <c r="AG356" t="str">
        <f ca="1">IFERROR(ADDRESS(ROW(OFFSET(INDIRECT($AF356), IF(COUNTA($AF356:AF356)&lt;=$AA356-1, COUNTA($AF356:AF356), ""), 0)), COLUMN(INDIRECT($AF356))), "")</f>
        <v/>
      </c>
      <c r="AH356" t="str">
        <f ca="1">IFERROR(ADDRESS(ROW(OFFSET(INDIRECT($AF356), IF(COUNTA($AF356:AG356)&lt;=$AA356-1, COUNTA($AF356:AG356), ""), 0)), COLUMN(INDIRECT($AF356))), "")</f>
        <v/>
      </c>
      <c r="AI356" t="str">
        <f ca="1">IFERROR(ADDRESS(ROW(OFFSET(INDIRECT($AF356), IF(COUNTA($AF356:AH356)&lt;=$AA356-1, COUNTA($AF356:AH356), ""), 0)), COLUMN(INDIRECT($AF356))), "")</f>
        <v/>
      </c>
      <c r="AJ356" t="str">
        <f ca="1">IFERROR(ADDRESS(ROW(OFFSET(INDIRECT($AF356), IF(COUNTA($AF356:AI356)&lt;=$AA356-1, COUNTA($AF356:AI356), ""), 0)), COLUMN(INDIRECT($AF356))), "")</f>
        <v/>
      </c>
      <c r="AK356" t="str">
        <f t="shared" si="13"/>
        <v>$M$42</v>
      </c>
    </row>
    <row r="357" spans="26:37" x14ac:dyDescent="0.25">
      <c r="Z357" s="14">
        <v>348</v>
      </c>
      <c r="AA357" s="14">
        <v>5</v>
      </c>
      <c r="AB357" s="14">
        <v>60</v>
      </c>
      <c r="AC357" s="29">
        <v>9</v>
      </c>
      <c r="AD357" s="29">
        <v>43</v>
      </c>
      <c r="AE357" s="29">
        <v>2</v>
      </c>
      <c r="AF357" s="13" t="str">
        <f t="shared" si="12"/>
        <v>$O$52</v>
      </c>
      <c r="AG357" t="str">
        <f ca="1">IFERROR(ADDRESS(ROW(OFFSET(INDIRECT($AF357), IF(COUNTA($AF357:AF357)&lt;=$AA357-1, COUNTA($AF357:AF357), ""), 0)), COLUMN(INDIRECT($AF357))), "")</f>
        <v>$O$53</v>
      </c>
      <c r="AH357" t="str">
        <f ca="1">IFERROR(ADDRESS(ROW(OFFSET(INDIRECT($AF357), IF(COUNTA($AF357:AG357)&lt;=$AA357-1, COUNTA($AF357:AG357), ""), 0)), COLUMN(INDIRECT($AF357))), "")</f>
        <v>$O$54</v>
      </c>
      <c r="AI357" t="str">
        <f ca="1">IFERROR(ADDRESS(ROW(OFFSET(INDIRECT($AF357), IF(COUNTA($AF357:AH357)&lt;=$AA357-1, COUNTA($AF357:AH357), ""), 0)), COLUMN(INDIRECT($AF357))), "")</f>
        <v>$O$55</v>
      </c>
      <c r="AJ357" t="str">
        <f ca="1">IFERROR(ADDRESS(ROW(OFFSET(INDIRECT($AF357), IF(COUNTA($AF357:AI357)&lt;=$AA357-1, COUNTA($AF357:AI357), ""), 0)), COLUMN(INDIRECT($AF357))), "")</f>
        <v>$O$56</v>
      </c>
      <c r="AK357" t="str">
        <f t="shared" ca="1" si="13"/>
        <v>$O$56</v>
      </c>
    </row>
    <row r="358" spans="26:37" x14ac:dyDescent="0.25">
      <c r="Z358" s="14">
        <v>349</v>
      </c>
      <c r="AA358" s="14">
        <v>1</v>
      </c>
      <c r="AB358" s="14">
        <v>18</v>
      </c>
      <c r="AC358" s="29">
        <v>3</v>
      </c>
      <c r="AD358" s="29">
        <v>56</v>
      </c>
      <c r="AE358" s="29">
        <v>12</v>
      </c>
      <c r="AF358" s="13" t="str">
        <f t="shared" si="12"/>
        <v>$I$65</v>
      </c>
      <c r="AG358" t="str">
        <f ca="1">IFERROR(ADDRESS(ROW(OFFSET(INDIRECT($AF358), IF(COUNTA($AF358:AF358)&lt;=$AA358-1, COUNTA($AF358:AF358), ""), 0)), COLUMN(INDIRECT($AF358))), "")</f>
        <v/>
      </c>
      <c r="AH358" t="str">
        <f ca="1">IFERROR(ADDRESS(ROW(OFFSET(INDIRECT($AF358), IF(COUNTA($AF358:AG358)&lt;=$AA358-1, COUNTA($AF358:AG358), ""), 0)), COLUMN(INDIRECT($AF358))), "")</f>
        <v/>
      </c>
      <c r="AI358" t="str">
        <f ca="1">IFERROR(ADDRESS(ROW(OFFSET(INDIRECT($AF358), IF(COUNTA($AF358:AH358)&lt;=$AA358-1, COUNTA($AF358:AH358), ""), 0)), COLUMN(INDIRECT($AF358))), "")</f>
        <v/>
      </c>
      <c r="AJ358" t="str">
        <f ca="1">IFERROR(ADDRESS(ROW(OFFSET(INDIRECT($AF358), IF(COUNTA($AF358:AI358)&lt;=$AA358-1, COUNTA($AF358:AI358), ""), 0)), COLUMN(INDIRECT($AF358))), "")</f>
        <v/>
      </c>
      <c r="AK358" t="str">
        <f t="shared" si="13"/>
        <v>$I$65</v>
      </c>
    </row>
    <row r="359" spans="26:37" x14ac:dyDescent="0.25">
      <c r="Z359" s="14">
        <v>350</v>
      </c>
      <c r="AA359" s="14">
        <v>3</v>
      </c>
      <c r="AB359" s="14">
        <v>48</v>
      </c>
      <c r="AC359" s="29">
        <v>13</v>
      </c>
      <c r="AD359" s="29">
        <v>52</v>
      </c>
      <c r="AE359" s="29">
        <v>9</v>
      </c>
      <c r="AF359" s="13" t="str">
        <f t="shared" si="12"/>
        <v>$S$61</v>
      </c>
      <c r="AG359" t="str">
        <f ca="1">IFERROR(ADDRESS(ROW(OFFSET(INDIRECT($AF359), IF(COUNTA($AF359:AF359)&lt;=$AA359-1, COUNTA($AF359:AF359), ""), 0)), COLUMN(INDIRECT($AF359))), "")</f>
        <v>$S$62</v>
      </c>
      <c r="AH359" t="str">
        <f ca="1">IFERROR(ADDRESS(ROW(OFFSET(INDIRECT($AF359), IF(COUNTA($AF359:AG359)&lt;=$AA359-1, COUNTA($AF359:AG359), ""), 0)), COLUMN(INDIRECT($AF359))), "")</f>
        <v>$S$63</v>
      </c>
      <c r="AI359" t="str">
        <f ca="1">IFERROR(ADDRESS(ROW(OFFSET(INDIRECT($AF359), IF(COUNTA($AF359:AH359)&lt;=$AA359-1, COUNTA($AF359:AH359), ""), 0)), COLUMN(INDIRECT($AF359))), "")</f>
        <v/>
      </c>
      <c r="AJ359" t="str">
        <f ca="1">IFERROR(ADDRESS(ROW(OFFSET(INDIRECT($AF359), IF(COUNTA($AF359:AI359)&lt;=$AA359-1, COUNTA($AF359:AI359), ""), 0)), COLUMN(INDIRECT($AF359))), "")</f>
        <v/>
      </c>
      <c r="AK359" t="str">
        <f t="shared" ca="1" si="13"/>
        <v>$S$63</v>
      </c>
    </row>
    <row r="360" spans="26:37" x14ac:dyDescent="0.25">
      <c r="Z360" s="14">
        <v>351</v>
      </c>
      <c r="AA360" s="14">
        <v>3</v>
      </c>
      <c r="AB360" s="14">
        <v>27</v>
      </c>
      <c r="AC360" s="29">
        <v>15</v>
      </c>
      <c r="AD360" s="29">
        <v>97</v>
      </c>
      <c r="AE360" s="29">
        <v>11</v>
      </c>
      <c r="AF360" s="13" t="str">
        <f t="shared" si="12"/>
        <v>$U$106</v>
      </c>
      <c r="AG360" t="str">
        <f ca="1">IFERROR(ADDRESS(ROW(OFFSET(INDIRECT($AF360), IF(COUNTA($AF360:AF360)&lt;=$AA360-1, COUNTA($AF360:AF360), ""), 0)), COLUMN(INDIRECT($AF360))), "")</f>
        <v>$U$107</v>
      </c>
      <c r="AH360" t="str">
        <f ca="1">IFERROR(ADDRESS(ROW(OFFSET(INDIRECT($AF360), IF(COUNTA($AF360:AG360)&lt;=$AA360-1, COUNTA($AF360:AG360), ""), 0)), COLUMN(INDIRECT($AF360))), "")</f>
        <v>$U$108</v>
      </c>
      <c r="AI360" t="str">
        <f ca="1">IFERROR(ADDRESS(ROW(OFFSET(INDIRECT($AF360), IF(COUNTA($AF360:AH360)&lt;=$AA360-1, COUNTA($AF360:AH360), ""), 0)), COLUMN(INDIRECT($AF360))), "")</f>
        <v/>
      </c>
      <c r="AJ360" t="str">
        <f ca="1">IFERROR(ADDRESS(ROW(OFFSET(INDIRECT($AF360), IF(COUNTA($AF360:AI360)&lt;=$AA360-1, COUNTA($AF360:AI360), ""), 0)), COLUMN(INDIRECT($AF360))), "")</f>
        <v/>
      </c>
      <c r="AK360" t="str">
        <f t="shared" ca="1" si="13"/>
        <v>$U$108</v>
      </c>
    </row>
    <row r="361" spans="26:37" x14ac:dyDescent="0.25">
      <c r="Z361" s="14">
        <v>352</v>
      </c>
      <c r="AA361" s="14">
        <v>5</v>
      </c>
      <c r="AB361" s="14">
        <v>100</v>
      </c>
      <c r="AC361" s="29">
        <v>3</v>
      </c>
      <c r="AD361" s="29">
        <v>0</v>
      </c>
      <c r="AE361" s="29">
        <v>3</v>
      </c>
      <c r="AF361" s="13" t="str">
        <f t="shared" si="12"/>
        <v>$I$9</v>
      </c>
      <c r="AG361" t="str">
        <f ca="1">IFERROR(ADDRESS(ROW(OFFSET(INDIRECT($AF361), IF(COUNTA($AF361:AF361)&lt;=$AA361-1, COUNTA($AF361:AF361), ""), 0)), COLUMN(INDIRECT($AF361))), "")</f>
        <v>$I$10</v>
      </c>
      <c r="AH361" t="str">
        <f ca="1">IFERROR(ADDRESS(ROW(OFFSET(INDIRECT($AF361), IF(COUNTA($AF361:AG361)&lt;=$AA361-1, COUNTA($AF361:AG361), ""), 0)), COLUMN(INDIRECT($AF361))), "")</f>
        <v>$I$11</v>
      </c>
      <c r="AI361" t="str">
        <f ca="1">IFERROR(ADDRESS(ROW(OFFSET(INDIRECT($AF361), IF(COUNTA($AF361:AH361)&lt;=$AA361-1, COUNTA($AF361:AH361), ""), 0)), COLUMN(INDIRECT($AF361))), "")</f>
        <v>$I$12</v>
      </c>
      <c r="AJ361" t="str">
        <f ca="1">IFERROR(ADDRESS(ROW(OFFSET(INDIRECT($AF361), IF(COUNTA($AF361:AI361)&lt;=$AA361-1, COUNTA($AF361:AI361), ""), 0)), COLUMN(INDIRECT($AF361))), "")</f>
        <v>$I$13</v>
      </c>
      <c r="AK361" t="str">
        <f t="shared" ca="1" si="13"/>
        <v>$I$13</v>
      </c>
    </row>
    <row r="362" spans="26:37" x14ac:dyDescent="0.25">
      <c r="Z362" s="14">
        <v>353</v>
      </c>
      <c r="AA362" s="14">
        <v>2</v>
      </c>
      <c r="AB362" s="14">
        <v>26</v>
      </c>
      <c r="AC362" s="29">
        <v>13</v>
      </c>
      <c r="AD362" s="29">
        <v>25</v>
      </c>
      <c r="AE362" s="29">
        <v>28</v>
      </c>
      <c r="AF362" s="13" t="str">
        <f t="shared" si="12"/>
        <v>$S$34</v>
      </c>
      <c r="AG362" t="str">
        <f ca="1">IFERROR(ADDRESS(ROW(OFFSET(INDIRECT($AF362), IF(COUNTA($AF362:AF362)&lt;=$AA362-1, COUNTA($AF362:AF362), ""), 0)), COLUMN(INDIRECT($AF362))), "")</f>
        <v>$S$35</v>
      </c>
      <c r="AH362" t="str">
        <f ca="1">IFERROR(ADDRESS(ROW(OFFSET(INDIRECT($AF362), IF(COUNTA($AF362:AG362)&lt;=$AA362-1, COUNTA($AF362:AG362), ""), 0)), COLUMN(INDIRECT($AF362))), "")</f>
        <v/>
      </c>
      <c r="AI362" t="str">
        <f ca="1">IFERROR(ADDRESS(ROW(OFFSET(INDIRECT($AF362), IF(COUNTA($AF362:AH362)&lt;=$AA362-1, COUNTA($AF362:AH362), ""), 0)), COLUMN(INDIRECT($AF362))), "")</f>
        <v/>
      </c>
      <c r="AJ362" t="str">
        <f ca="1">IFERROR(ADDRESS(ROW(OFFSET(INDIRECT($AF362), IF(COUNTA($AF362:AI362)&lt;=$AA362-1, COUNTA($AF362:AI362), ""), 0)), COLUMN(INDIRECT($AF362))), "")</f>
        <v/>
      </c>
      <c r="AK362" t="str">
        <f t="shared" ca="1" si="13"/>
        <v>$S$35</v>
      </c>
    </row>
    <row r="363" spans="26:37" x14ac:dyDescent="0.25">
      <c r="Z363" s="14">
        <v>354</v>
      </c>
      <c r="AA363" s="14">
        <v>2</v>
      </c>
      <c r="AB363" s="14">
        <v>38</v>
      </c>
      <c r="AC363" s="29">
        <v>13</v>
      </c>
      <c r="AD363" s="29">
        <v>72</v>
      </c>
      <c r="AE363" s="29">
        <v>44</v>
      </c>
      <c r="AF363" s="13" t="str">
        <f t="shared" si="12"/>
        <v>$S$81</v>
      </c>
      <c r="AG363" t="str">
        <f ca="1">IFERROR(ADDRESS(ROW(OFFSET(INDIRECT($AF363), IF(COUNTA($AF363:AF363)&lt;=$AA363-1, COUNTA($AF363:AF363), ""), 0)), COLUMN(INDIRECT($AF363))), "")</f>
        <v>$S$82</v>
      </c>
      <c r="AH363" t="str">
        <f ca="1">IFERROR(ADDRESS(ROW(OFFSET(INDIRECT($AF363), IF(COUNTA($AF363:AG363)&lt;=$AA363-1, COUNTA($AF363:AG363), ""), 0)), COLUMN(INDIRECT($AF363))), "")</f>
        <v/>
      </c>
      <c r="AI363" t="str">
        <f ca="1">IFERROR(ADDRESS(ROW(OFFSET(INDIRECT($AF363), IF(COUNTA($AF363:AH363)&lt;=$AA363-1, COUNTA($AF363:AH363), ""), 0)), COLUMN(INDIRECT($AF363))), "")</f>
        <v/>
      </c>
      <c r="AJ363" t="str">
        <f ca="1">IFERROR(ADDRESS(ROW(OFFSET(INDIRECT($AF363), IF(COUNTA($AF363:AI363)&lt;=$AA363-1, COUNTA($AF363:AI363), ""), 0)), COLUMN(INDIRECT($AF363))), "")</f>
        <v/>
      </c>
      <c r="AK363" t="str">
        <f t="shared" ca="1" si="13"/>
        <v>$S$82</v>
      </c>
    </row>
    <row r="364" spans="26:37" x14ac:dyDescent="0.25">
      <c r="Z364" s="14">
        <v>355</v>
      </c>
      <c r="AA364" s="14">
        <v>3</v>
      </c>
      <c r="AB364" s="14">
        <v>57</v>
      </c>
      <c r="AC364" s="29">
        <v>12</v>
      </c>
      <c r="AD364" s="29">
        <v>36</v>
      </c>
      <c r="AE364" s="29">
        <v>5</v>
      </c>
      <c r="AF364" s="13" t="str">
        <f t="shared" si="12"/>
        <v>$R$45</v>
      </c>
      <c r="AG364" t="str">
        <f ca="1">IFERROR(ADDRESS(ROW(OFFSET(INDIRECT($AF364), IF(COUNTA($AF364:AF364)&lt;=$AA364-1, COUNTA($AF364:AF364), ""), 0)), COLUMN(INDIRECT($AF364))), "")</f>
        <v>$R$46</v>
      </c>
      <c r="AH364" t="str">
        <f ca="1">IFERROR(ADDRESS(ROW(OFFSET(INDIRECT($AF364), IF(COUNTA($AF364:AG364)&lt;=$AA364-1, COUNTA($AF364:AG364), ""), 0)), COLUMN(INDIRECT($AF364))), "")</f>
        <v>$R$47</v>
      </c>
      <c r="AI364" t="str">
        <f ca="1">IFERROR(ADDRESS(ROW(OFFSET(INDIRECT($AF364), IF(COUNTA($AF364:AH364)&lt;=$AA364-1, COUNTA($AF364:AH364), ""), 0)), COLUMN(INDIRECT($AF364))), "")</f>
        <v/>
      </c>
      <c r="AJ364" t="str">
        <f ca="1">IFERROR(ADDRESS(ROW(OFFSET(INDIRECT($AF364), IF(COUNTA($AF364:AI364)&lt;=$AA364-1, COUNTA($AF364:AI364), ""), 0)), COLUMN(INDIRECT($AF364))), "")</f>
        <v/>
      </c>
      <c r="AK364" t="str">
        <f t="shared" ca="1" si="13"/>
        <v>$R$47</v>
      </c>
    </row>
    <row r="365" spans="26:37" x14ac:dyDescent="0.25">
      <c r="Z365" s="14">
        <v>356</v>
      </c>
      <c r="AA365" s="14">
        <v>5</v>
      </c>
      <c r="AB365" s="14">
        <v>45</v>
      </c>
      <c r="AC365" s="29">
        <v>0</v>
      </c>
      <c r="AD365" s="29">
        <v>63</v>
      </c>
      <c r="AE365" s="29">
        <v>44</v>
      </c>
      <c r="AF365" s="13" t="str">
        <f t="shared" si="12"/>
        <v>$F$72</v>
      </c>
      <c r="AG365" t="str">
        <f ca="1">IFERROR(ADDRESS(ROW(OFFSET(INDIRECT($AF365), IF(COUNTA($AF365:AF365)&lt;=$AA365-1, COUNTA($AF365:AF365), ""), 0)), COLUMN(INDIRECT($AF365))), "")</f>
        <v>$F$73</v>
      </c>
      <c r="AH365" t="str">
        <f ca="1">IFERROR(ADDRESS(ROW(OFFSET(INDIRECT($AF365), IF(COUNTA($AF365:AG365)&lt;=$AA365-1, COUNTA($AF365:AG365), ""), 0)), COLUMN(INDIRECT($AF365))), "")</f>
        <v>$F$74</v>
      </c>
      <c r="AI365" t="str">
        <f ca="1">IFERROR(ADDRESS(ROW(OFFSET(INDIRECT($AF365), IF(COUNTA($AF365:AH365)&lt;=$AA365-1, COUNTA($AF365:AH365), ""), 0)), COLUMN(INDIRECT($AF365))), "")</f>
        <v>$F$75</v>
      </c>
      <c r="AJ365" t="str">
        <f ca="1">IFERROR(ADDRESS(ROW(OFFSET(INDIRECT($AF365), IF(COUNTA($AF365:AI365)&lt;=$AA365-1, COUNTA($AF365:AI365), ""), 0)), COLUMN(INDIRECT($AF365))), "")</f>
        <v>$F$76</v>
      </c>
      <c r="AK365" t="str">
        <f t="shared" ca="1" si="13"/>
        <v>$F$76</v>
      </c>
    </row>
    <row r="366" spans="26:37" x14ac:dyDescent="0.25">
      <c r="Z366" s="14">
        <v>357</v>
      </c>
      <c r="AA366" s="14">
        <v>4</v>
      </c>
      <c r="AB366" s="14">
        <v>44</v>
      </c>
      <c r="AC366" s="29">
        <v>10</v>
      </c>
      <c r="AD366" s="29">
        <v>72</v>
      </c>
      <c r="AE366" s="29">
        <v>9</v>
      </c>
      <c r="AF366" s="13" t="str">
        <f t="shared" si="12"/>
        <v>$P$81</v>
      </c>
      <c r="AG366" t="str">
        <f ca="1">IFERROR(ADDRESS(ROW(OFFSET(INDIRECT($AF366), IF(COUNTA($AF366:AF366)&lt;=$AA366-1, COUNTA($AF366:AF366), ""), 0)), COLUMN(INDIRECT($AF366))), "")</f>
        <v>$P$82</v>
      </c>
      <c r="AH366" t="str">
        <f ca="1">IFERROR(ADDRESS(ROW(OFFSET(INDIRECT($AF366), IF(COUNTA($AF366:AG366)&lt;=$AA366-1, COUNTA($AF366:AG366), ""), 0)), COLUMN(INDIRECT($AF366))), "")</f>
        <v>$P$83</v>
      </c>
      <c r="AI366" t="str">
        <f ca="1">IFERROR(ADDRESS(ROW(OFFSET(INDIRECT($AF366), IF(COUNTA($AF366:AH366)&lt;=$AA366-1, COUNTA($AF366:AH366), ""), 0)), COLUMN(INDIRECT($AF366))), "")</f>
        <v>$P$84</v>
      </c>
      <c r="AJ366" t="str">
        <f ca="1">IFERROR(ADDRESS(ROW(OFFSET(INDIRECT($AF366), IF(COUNTA($AF366:AI366)&lt;=$AA366-1, COUNTA($AF366:AI366), ""), 0)), COLUMN(INDIRECT($AF366))), "")</f>
        <v/>
      </c>
      <c r="AK366" t="str">
        <f t="shared" ca="1" si="13"/>
        <v>$P$84</v>
      </c>
    </row>
    <row r="367" spans="26:37" x14ac:dyDescent="0.25">
      <c r="Z367" s="14">
        <v>358</v>
      </c>
      <c r="AA367" s="14">
        <v>5</v>
      </c>
      <c r="AB367" s="14">
        <v>65</v>
      </c>
      <c r="AC367" s="29">
        <v>12</v>
      </c>
      <c r="AD367" s="29">
        <v>24</v>
      </c>
      <c r="AE367" s="29">
        <v>2</v>
      </c>
      <c r="AF367" s="13" t="str">
        <f t="shared" si="12"/>
        <v>$R$33</v>
      </c>
      <c r="AG367" t="str">
        <f ca="1">IFERROR(ADDRESS(ROW(OFFSET(INDIRECT($AF367), IF(COUNTA($AF367:AF367)&lt;=$AA367-1, COUNTA($AF367:AF367), ""), 0)), COLUMN(INDIRECT($AF367))), "")</f>
        <v>$R$34</v>
      </c>
      <c r="AH367" t="str">
        <f ca="1">IFERROR(ADDRESS(ROW(OFFSET(INDIRECT($AF367), IF(COUNTA($AF367:AG367)&lt;=$AA367-1, COUNTA($AF367:AG367), ""), 0)), COLUMN(INDIRECT($AF367))), "")</f>
        <v>$R$35</v>
      </c>
      <c r="AI367" t="str">
        <f ca="1">IFERROR(ADDRESS(ROW(OFFSET(INDIRECT($AF367), IF(COUNTA($AF367:AH367)&lt;=$AA367-1, COUNTA($AF367:AH367), ""), 0)), COLUMN(INDIRECT($AF367))), "")</f>
        <v>$R$36</v>
      </c>
      <c r="AJ367" s="27" t="str">
        <f ca="1">IFERROR(ADDRESS(ROW(OFFSET(INDIRECT($AF367), IF(COUNTA($AF367:AI367)&lt;=$AA367-1, COUNTA($AF367:AI367), ""), 0)), COLUMN(INDIRECT($AF367))), "")</f>
        <v>$R$37</v>
      </c>
      <c r="AK367" t="str">
        <f t="shared" ca="1" si="13"/>
        <v>$R$37</v>
      </c>
    </row>
    <row r="368" spans="26:37" x14ac:dyDescent="0.25">
      <c r="Z368" s="14">
        <v>359</v>
      </c>
      <c r="AA368" s="14">
        <v>5</v>
      </c>
      <c r="AB368" s="14">
        <v>45</v>
      </c>
      <c r="AC368" s="29">
        <v>1</v>
      </c>
      <c r="AD368" s="29">
        <v>62</v>
      </c>
      <c r="AE368" s="29">
        <v>0</v>
      </c>
      <c r="AF368" s="13" t="str">
        <f t="shared" si="12"/>
        <v>$G$71</v>
      </c>
      <c r="AG368" t="str">
        <f ca="1">IFERROR(ADDRESS(ROW(OFFSET(INDIRECT($AF368), IF(COUNTA($AF368:AF368)&lt;=$AA368-1, COUNTA($AF368:AF368), ""), 0)), COLUMN(INDIRECT($AF368))), "")</f>
        <v>$G$72</v>
      </c>
      <c r="AH368" t="str">
        <f ca="1">IFERROR(ADDRESS(ROW(OFFSET(INDIRECT($AF368), IF(COUNTA($AF368:AG368)&lt;=$AA368-1, COUNTA($AF368:AG368), ""), 0)), COLUMN(INDIRECT($AF368))), "")</f>
        <v>$G$73</v>
      </c>
      <c r="AI368" t="str">
        <f ca="1">IFERROR(ADDRESS(ROW(OFFSET(INDIRECT($AF368), IF(COUNTA($AF368:AH368)&lt;=$AA368-1, COUNTA($AF368:AH368), ""), 0)), COLUMN(INDIRECT($AF368))), "")</f>
        <v>$G$74</v>
      </c>
      <c r="AJ368" s="27" t="str">
        <f ca="1">IFERROR(ADDRESS(ROW(OFFSET(INDIRECT($AF368), IF(COUNTA($AF368:AI368)&lt;=$AA368-1, COUNTA($AF368:AI368), ""), 0)), COLUMN(INDIRECT($AF368))), "")</f>
        <v>$G$75</v>
      </c>
      <c r="AK368" t="str">
        <f t="shared" ca="1" si="13"/>
        <v>$G$75</v>
      </c>
    </row>
    <row r="369" spans="26:37" x14ac:dyDescent="0.25">
      <c r="Z369" s="14">
        <v>360</v>
      </c>
      <c r="AA369" s="14">
        <v>2</v>
      </c>
      <c r="AB369" s="14">
        <v>28</v>
      </c>
      <c r="AC369" s="29">
        <v>10</v>
      </c>
      <c r="AD369" s="29">
        <v>15</v>
      </c>
      <c r="AE369" s="29">
        <v>10</v>
      </c>
      <c r="AF369" s="13" t="str">
        <f t="shared" si="12"/>
        <v>$P$24</v>
      </c>
      <c r="AG369" t="str">
        <f ca="1">IFERROR(ADDRESS(ROW(OFFSET(INDIRECT($AF369), IF(COUNTA($AF369:AF369)&lt;=$AA369-1, COUNTA($AF369:AF369), ""), 0)), COLUMN(INDIRECT($AF369))), "")</f>
        <v>$P$25</v>
      </c>
      <c r="AH369" t="str">
        <f ca="1">IFERROR(ADDRESS(ROW(OFFSET(INDIRECT($AF369), IF(COUNTA($AF369:AG369)&lt;=$AA369-1, COUNTA($AF369:AG369), ""), 0)), COLUMN(INDIRECT($AF369))), "")</f>
        <v/>
      </c>
      <c r="AI369" t="str">
        <f ca="1">IFERROR(ADDRESS(ROW(OFFSET(INDIRECT($AF369), IF(COUNTA($AF369:AH369)&lt;=$AA369-1, COUNTA($AF369:AH369), ""), 0)), COLUMN(INDIRECT($AF369))), "")</f>
        <v/>
      </c>
      <c r="AJ369" s="27" t="str">
        <f ca="1">IFERROR(ADDRESS(ROW(OFFSET(INDIRECT($AF369), IF(COUNTA($AF369:AI369)&lt;=$AA369-1, COUNTA($AF369:AI369), ""), 0)), COLUMN(INDIRECT($AF369))), "")</f>
        <v/>
      </c>
      <c r="AK369" t="str">
        <f t="shared" ca="1" si="13"/>
        <v>$P$25</v>
      </c>
    </row>
    <row r="370" spans="26:37" x14ac:dyDescent="0.25">
      <c r="Z370" s="14">
        <v>361</v>
      </c>
      <c r="AA370" s="14">
        <v>5</v>
      </c>
      <c r="AB370" s="14">
        <v>60</v>
      </c>
      <c r="AC370" s="29">
        <v>10</v>
      </c>
      <c r="AD370" s="29">
        <v>49</v>
      </c>
      <c r="AE370" s="29">
        <v>3</v>
      </c>
      <c r="AF370" s="13" t="str">
        <f t="shared" si="12"/>
        <v>$P$58</v>
      </c>
      <c r="AG370" t="str">
        <f ca="1">IFERROR(ADDRESS(ROW(OFFSET(INDIRECT($AF370), IF(COUNTA($AF370:AF370)&lt;=$AA370-1, COUNTA($AF370:AF370), ""), 0)), COLUMN(INDIRECT($AF370))), "")</f>
        <v>$P$59</v>
      </c>
      <c r="AH370" t="str">
        <f ca="1">IFERROR(ADDRESS(ROW(OFFSET(INDIRECT($AF370), IF(COUNTA($AF370:AG370)&lt;=$AA370-1, COUNTA($AF370:AG370), ""), 0)), COLUMN(INDIRECT($AF370))), "")</f>
        <v>$P$60</v>
      </c>
      <c r="AI370" t="str">
        <f ca="1">IFERROR(ADDRESS(ROW(OFFSET(INDIRECT($AF370), IF(COUNTA($AF370:AH370)&lt;=$AA370-1, COUNTA($AF370:AH370), ""), 0)), COLUMN(INDIRECT($AF370))), "")</f>
        <v>$P$61</v>
      </c>
      <c r="AJ370" t="str">
        <f ca="1">IFERROR(ADDRESS(ROW(OFFSET(INDIRECT($AF370), IF(COUNTA($AF370:AI370)&lt;=$AA370-1, COUNTA($AF370:AI370), ""), 0)), COLUMN(INDIRECT($AF370))), "")</f>
        <v>$P$62</v>
      </c>
      <c r="AK370" t="str">
        <f t="shared" ca="1" si="13"/>
        <v>$P$62</v>
      </c>
    </row>
    <row r="371" spans="26:37" x14ac:dyDescent="0.25">
      <c r="Z371" s="14">
        <v>362</v>
      </c>
      <c r="AA371" s="14">
        <v>1</v>
      </c>
      <c r="AB371" s="14">
        <v>13</v>
      </c>
      <c r="AC371" s="29" t="s">
        <v>0</v>
      </c>
      <c r="AD371" s="29"/>
      <c r="AE371" s="29"/>
      <c r="AF371" s="13" t="str">
        <f t="shared" si="12"/>
        <v/>
      </c>
      <c r="AG371" t="str">
        <f ca="1">IFERROR(ADDRESS(ROW(OFFSET(INDIRECT($AF371), IF(COUNTA($AF371:AF371)&lt;=$AA371-1, COUNTA($AF371:AF371), ""), 0)), COLUMN(INDIRECT($AF371))), "")</f>
        <v/>
      </c>
      <c r="AH371" t="str">
        <f ca="1">IFERROR(ADDRESS(ROW(OFFSET(INDIRECT($AF371), IF(COUNTA($AF371:AG371)&lt;=$AA371-1, COUNTA($AF371:AG371), ""), 0)), COLUMN(INDIRECT($AF371))), "")</f>
        <v/>
      </c>
      <c r="AI371" t="str">
        <f ca="1">IFERROR(ADDRESS(ROW(OFFSET(INDIRECT($AF371), IF(COUNTA($AF371:AH371)&lt;=$AA371-1, COUNTA($AF371:AH371), ""), 0)), COLUMN(INDIRECT($AF371))), "")</f>
        <v/>
      </c>
      <c r="AJ371" t="str">
        <f ca="1">IFERROR(ADDRESS(ROW(OFFSET(INDIRECT($AF371), IF(COUNTA($AF371:AI371)&lt;=$AA371-1, COUNTA($AF371:AI371), ""), 0)), COLUMN(INDIRECT($AF371))), "")</f>
        <v/>
      </c>
      <c r="AK371" t="str">
        <f t="shared" si="13"/>
        <v/>
      </c>
    </row>
    <row r="372" spans="26:37" x14ac:dyDescent="0.25">
      <c r="Z372" s="14">
        <v>363</v>
      </c>
      <c r="AA372" s="14">
        <v>2</v>
      </c>
      <c r="AB372" s="14">
        <v>26</v>
      </c>
      <c r="AC372" s="29">
        <v>8</v>
      </c>
      <c r="AD372" s="29">
        <v>55</v>
      </c>
      <c r="AE372" s="29">
        <v>37</v>
      </c>
      <c r="AF372" s="13" t="str">
        <f t="shared" si="12"/>
        <v>$N$64</v>
      </c>
      <c r="AG372" t="str">
        <f ca="1">IFERROR(ADDRESS(ROW(OFFSET(INDIRECT($AF372), IF(COUNTA($AF372:AF372)&lt;=$AA372-1, COUNTA($AF372:AF372), ""), 0)), COLUMN(INDIRECT($AF372))), "")</f>
        <v>$N$65</v>
      </c>
      <c r="AH372" t="str">
        <f ca="1">IFERROR(ADDRESS(ROW(OFFSET(INDIRECT($AF372), IF(COUNTA($AF372:AG372)&lt;=$AA372-1, COUNTA($AF372:AG372), ""), 0)), COLUMN(INDIRECT($AF372))), "")</f>
        <v/>
      </c>
      <c r="AI372" t="str">
        <f ca="1">IFERROR(ADDRESS(ROW(OFFSET(INDIRECT($AF372), IF(COUNTA($AF372:AH372)&lt;=$AA372-1, COUNTA($AF372:AH372), ""), 0)), COLUMN(INDIRECT($AF372))), "")</f>
        <v/>
      </c>
      <c r="AJ372" t="str">
        <f ca="1">IFERROR(ADDRESS(ROW(OFFSET(INDIRECT($AF372), IF(COUNTA($AF372:AI372)&lt;=$AA372-1, COUNTA($AF372:AI372), ""), 0)), COLUMN(INDIRECT($AF372))), "")</f>
        <v/>
      </c>
      <c r="AK372" t="str">
        <f t="shared" ca="1" si="13"/>
        <v>$N$65</v>
      </c>
    </row>
    <row r="373" spans="26:37" x14ac:dyDescent="0.25">
      <c r="Z373" s="14">
        <v>364</v>
      </c>
      <c r="AA373" s="14">
        <v>3</v>
      </c>
      <c r="AB373" s="14">
        <v>36</v>
      </c>
      <c r="AC373" s="29">
        <v>10</v>
      </c>
      <c r="AD373" s="29">
        <v>83</v>
      </c>
      <c r="AE373" s="29">
        <v>12</v>
      </c>
      <c r="AF373" s="13" t="str">
        <f t="shared" si="12"/>
        <v>$P$92</v>
      </c>
      <c r="AG373" t="str">
        <f ca="1">IFERROR(ADDRESS(ROW(OFFSET(INDIRECT($AF373), IF(COUNTA($AF373:AF373)&lt;=$AA373-1, COUNTA($AF373:AF373), ""), 0)), COLUMN(INDIRECT($AF373))), "")</f>
        <v>$P$93</v>
      </c>
      <c r="AH373" t="str">
        <f ca="1">IFERROR(ADDRESS(ROW(OFFSET(INDIRECT($AF373), IF(COUNTA($AF373:AG373)&lt;=$AA373-1, COUNTA($AF373:AG373), ""), 0)), COLUMN(INDIRECT($AF373))), "")</f>
        <v>$P$94</v>
      </c>
      <c r="AI373" t="str">
        <f ca="1">IFERROR(ADDRESS(ROW(OFFSET(INDIRECT($AF373), IF(COUNTA($AF373:AH373)&lt;=$AA373-1, COUNTA($AF373:AH373), ""), 0)), COLUMN(INDIRECT($AF373))), "")</f>
        <v/>
      </c>
      <c r="AJ373" t="str">
        <f ca="1">IFERROR(ADDRESS(ROW(OFFSET(INDIRECT($AF373), IF(COUNTA($AF373:AI373)&lt;=$AA373-1, COUNTA($AF373:AI373), ""), 0)), COLUMN(INDIRECT($AF373))), "")</f>
        <v/>
      </c>
      <c r="AK373" t="str">
        <f t="shared" ca="1" si="13"/>
        <v>$P$94</v>
      </c>
    </row>
    <row r="374" spans="26:37" x14ac:dyDescent="0.25">
      <c r="Z374" s="14">
        <v>365</v>
      </c>
      <c r="AA374" s="14">
        <v>2</v>
      </c>
      <c r="AB374" s="14">
        <v>16</v>
      </c>
      <c r="AC374" s="29" t="s">
        <v>0</v>
      </c>
      <c r="AD374" s="29"/>
      <c r="AE374" s="29"/>
      <c r="AF374" s="13" t="str">
        <f t="shared" si="12"/>
        <v/>
      </c>
      <c r="AG374" t="str">
        <f ca="1">IFERROR(ADDRESS(ROW(OFFSET(INDIRECT($AF374), IF(COUNTA($AF374:AF374)&lt;=$AA374-1, COUNTA($AF374:AF374), ""), 0)), COLUMN(INDIRECT($AF374))), "")</f>
        <v/>
      </c>
      <c r="AH374" t="str">
        <f ca="1">IFERROR(ADDRESS(ROW(OFFSET(INDIRECT($AF374), IF(COUNTA($AF374:AG374)&lt;=$AA374-1, COUNTA($AF374:AG374), ""), 0)), COLUMN(INDIRECT($AF374))), "")</f>
        <v/>
      </c>
      <c r="AI374" t="str">
        <f ca="1">IFERROR(ADDRESS(ROW(OFFSET(INDIRECT($AF374), IF(COUNTA($AF374:AH374)&lt;=$AA374-1, COUNTA($AF374:AH374), ""), 0)), COLUMN(INDIRECT($AF374))), "")</f>
        <v/>
      </c>
      <c r="AJ374" t="str">
        <f ca="1">IFERROR(ADDRESS(ROW(OFFSET(INDIRECT($AF374), IF(COUNTA($AF374:AI374)&lt;=$AA374-1, COUNTA($AF374:AI374), ""), 0)), COLUMN(INDIRECT($AF374))), "")</f>
        <v/>
      </c>
      <c r="AK374" t="str">
        <f t="shared" ca="1" si="13"/>
        <v/>
      </c>
    </row>
    <row r="375" spans="26:37" x14ac:dyDescent="0.25">
      <c r="Z375" s="14">
        <v>366</v>
      </c>
      <c r="AA375" s="14">
        <v>4</v>
      </c>
      <c r="AB375" s="14">
        <v>56</v>
      </c>
      <c r="AC375" s="29">
        <v>2</v>
      </c>
      <c r="AD375" s="29">
        <v>38</v>
      </c>
      <c r="AE375" s="29">
        <v>11</v>
      </c>
      <c r="AF375" s="13" t="str">
        <f t="shared" si="12"/>
        <v>$H$47</v>
      </c>
      <c r="AG375" t="str">
        <f ca="1">IFERROR(ADDRESS(ROW(OFFSET(INDIRECT($AF375), IF(COUNTA($AF375:AF375)&lt;=$AA375-1, COUNTA($AF375:AF375), ""), 0)), COLUMN(INDIRECT($AF375))), "")</f>
        <v>$H$48</v>
      </c>
      <c r="AH375" t="str">
        <f ca="1">IFERROR(ADDRESS(ROW(OFFSET(INDIRECT($AF375), IF(COUNTA($AF375:AG375)&lt;=$AA375-1, COUNTA($AF375:AG375), ""), 0)), COLUMN(INDIRECT($AF375))), "")</f>
        <v>$H$49</v>
      </c>
      <c r="AI375" t="str">
        <f ca="1">IFERROR(ADDRESS(ROW(OFFSET(INDIRECT($AF375), IF(COUNTA($AF375:AH375)&lt;=$AA375-1, COUNTA($AF375:AH375), ""), 0)), COLUMN(INDIRECT($AF375))), "")</f>
        <v>$H$50</v>
      </c>
      <c r="AJ375" t="str">
        <f ca="1">IFERROR(ADDRESS(ROW(OFFSET(INDIRECT($AF375), IF(COUNTA($AF375:AI375)&lt;=$AA375-1, COUNTA($AF375:AI375), ""), 0)), COLUMN(INDIRECT($AF375))), "")</f>
        <v/>
      </c>
      <c r="AK375" t="str">
        <f t="shared" ca="1" si="13"/>
        <v>$H$50</v>
      </c>
    </row>
    <row r="376" spans="26:37" x14ac:dyDescent="0.25">
      <c r="Z376" s="14">
        <v>367</v>
      </c>
      <c r="AA376" s="14">
        <v>2</v>
      </c>
      <c r="AB376" s="14">
        <v>34</v>
      </c>
      <c r="AC376" s="29">
        <v>13</v>
      </c>
      <c r="AD376" s="29">
        <v>79</v>
      </c>
      <c r="AE376" s="29">
        <v>31</v>
      </c>
      <c r="AF376" s="13" t="str">
        <f t="shared" si="12"/>
        <v>$S$88</v>
      </c>
      <c r="AG376" t="str">
        <f ca="1">IFERROR(ADDRESS(ROW(OFFSET(INDIRECT($AF376), IF(COUNTA($AF376:AF376)&lt;=$AA376-1, COUNTA($AF376:AF376), ""), 0)), COLUMN(INDIRECT($AF376))), "")</f>
        <v>$S$89</v>
      </c>
      <c r="AH376" t="str">
        <f ca="1">IFERROR(ADDRESS(ROW(OFFSET(INDIRECT($AF376), IF(COUNTA($AF376:AG376)&lt;=$AA376-1, COUNTA($AF376:AG376), ""), 0)), COLUMN(INDIRECT($AF376))), "")</f>
        <v/>
      </c>
      <c r="AI376" t="str">
        <f ca="1">IFERROR(ADDRESS(ROW(OFFSET(INDIRECT($AF376), IF(COUNTA($AF376:AH376)&lt;=$AA376-1, COUNTA($AF376:AH376), ""), 0)), COLUMN(INDIRECT($AF376))), "")</f>
        <v/>
      </c>
      <c r="AJ376" t="str">
        <f ca="1">IFERROR(ADDRESS(ROW(OFFSET(INDIRECT($AF376), IF(COUNTA($AF376:AI376)&lt;=$AA376-1, COUNTA($AF376:AI376), ""), 0)), COLUMN(INDIRECT($AF376))), "")</f>
        <v/>
      </c>
      <c r="AK376" t="str">
        <f t="shared" ca="1" si="13"/>
        <v>$S$89</v>
      </c>
    </row>
    <row r="377" spans="26:37" x14ac:dyDescent="0.25">
      <c r="Z377" s="14">
        <v>368</v>
      </c>
      <c r="AA377" s="14">
        <v>1</v>
      </c>
      <c r="AB377" s="14">
        <v>16</v>
      </c>
      <c r="AC377" s="29" t="s">
        <v>0</v>
      </c>
      <c r="AD377" s="29"/>
      <c r="AE377" s="29"/>
      <c r="AF377" s="13" t="str">
        <f t="shared" si="12"/>
        <v/>
      </c>
      <c r="AG377" t="str">
        <f ca="1">IFERROR(ADDRESS(ROW(OFFSET(INDIRECT($AF377), IF(COUNTA($AF377:AF377)&lt;=$AA377-1, COUNTA($AF377:AF377), ""), 0)), COLUMN(INDIRECT($AF377))), "")</f>
        <v/>
      </c>
      <c r="AH377" t="str">
        <f ca="1">IFERROR(ADDRESS(ROW(OFFSET(INDIRECT($AF377), IF(COUNTA($AF377:AG377)&lt;=$AA377-1, COUNTA($AF377:AG377), ""), 0)), COLUMN(INDIRECT($AF377))), "")</f>
        <v/>
      </c>
      <c r="AI377" t="str">
        <f ca="1">IFERROR(ADDRESS(ROW(OFFSET(INDIRECT($AF377), IF(COUNTA($AF377:AH377)&lt;=$AA377-1, COUNTA($AF377:AH377), ""), 0)), COLUMN(INDIRECT($AF377))), "")</f>
        <v/>
      </c>
      <c r="AJ377" t="str">
        <f ca="1">IFERROR(ADDRESS(ROW(OFFSET(INDIRECT($AF377), IF(COUNTA($AF377:AI377)&lt;=$AA377-1, COUNTA($AF377:AI377), ""), 0)), COLUMN(INDIRECT($AF377))), "")</f>
        <v/>
      </c>
      <c r="AK377" t="str">
        <f t="shared" si="13"/>
        <v/>
      </c>
    </row>
    <row r="378" spans="26:37" x14ac:dyDescent="0.25">
      <c r="Z378" s="14">
        <v>369</v>
      </c>
      <c r="AA378" s="14">
        <v>4</v>
      </c>
      <c r="AB378" s="14">
        <v>68</v>
      </c>
      <c r="AC378" s="29">
        <v>2</v>
      </c>
      <c r="AD378" s="29">
        <v>23</v>
      </c>
      <c r="AE378" s="29">
        <v>37</v>
      </c>
      <c r="AF378" s="13" t="str">
        <f t="shared" si="12"/>
        <v>$H$32</v>
      </c>
      <c r="AG378" t="str">
        <f ca="1">IFERROR(ADDRESS(ROW(OFFSET(INDIRECT($AF378), IF(COUNTA($AF378:AF378)&lt;=$AA378-1, COUNTA($AF378:AF378), ""), 0)), COLUMN(INDIRECT($AF378))), "")</f>
        <v>$H$33</v>
      </c>
      <c r="AH378" t="str">
        <f ca="1">IFERROR(ADDRESS(ROW(OFFSET(INDIRECT($AF378), IF(COUNTA($AF378:AG378)&lt;=$AA378-1, COUNTA($AF378:AG378), ""), 0)), COLUMN(INDIRECT($AF378))), "")</f>
        <v>$H$34</v>
      </c>
      <c r="AI378" t="str">
        <f ca="1">IFERROR(ADDRESS(ROW(OFFSET(INDIRECT($AF378), IF(COUNTA($AF378:AH378)&lt;=$AA378-1, COUNTA($AF378:AH378), ""), 0)), COLUMN(INDIRECT($AF378))), "")</f>
        <v>$H$35</v>
      </c>
      <c r="AJ378" t="str">
        <f ca="1">IFERROR(ADDRESS(ROW(OFFSET(INDIRECT($AF378), IF(COUNTA($AF378:AI378)&lt;=$AA378-1, COUNTA($AF378:AI378), ""), 0)), COLUMN(INDIRECT($AF378))), "")</f>
        <v/>
      </c>
      <c r="AK378" t="str">
        <f t="shared" ca="1" si="13"/>
        <v>$H$35</v>
      </c>
    </row>
    <row r="379" spans="26:37" x14ac:dyDescent="0.25">
      <c r="Z379" s="14">
        <v>370</v>
      </c>
      <c r="AA379" s="14">
        <v>2</v>
      </c>
      <c r="AB379" s="14">
        <v>30</v>
      </c>
      <c r="AC379" s="29">
        <v>10</v>
      </c>
      <c r="AD379" s="29">
        <v>96</v>
      </c>
      <c r="AE379" s="29">
        <v>27</v>
      </c>
      <c r="AF379" s="13" t="str">
        <f t="shared" si="12"/>
        <v>$P$105</v>
      </c>
      <c r="AG379" t="str">
        <f ca="1">IFERROR(ADDRESS(ROW(OFFSET(INDIRECT($AF379), IF(COUNTA($AF379:AF379)&lt;=$AA379-1, COUNTA($AF379:AF379), ""), 0)), COLUMN(INDIRECT($AF379))), "")</f>
        <v>$P$106</v>
      </c>
      <c r="AH379" t="str">
        <f ca="1">IFERROR(ADDRESS(ROW(OFFSET(INDIRECT($AF379), IF(COUNTA($AF379:AG379)&lt;=$AA379-1, COUNTA($AF379:AG379), ""), 0)), COLUMN(INDIRECT($AF379))), "")</f>
        <v/>
      </c>
      <c r="AI379" t="str">
        <f ca="1">IFERROR(ADDRESS(ROW(OFFSET(INDIRECT($AF379), IF(COUNTA($AF379:AH379)&lt;=$AA379-1, COUNTA($AF379:AH379), ""), 0)), COLUMN(INDIRECT($AF379))), "")</f>
        <v/>
      </c>
      <c r="AJ379" t="str">
        <f ca="1">IFERROR(ADDRESS(ROW(OFFSET(INDIRECT($AF379), IF(COUNTA($AF379:AI379)&lt;=$AA379-1, COUNTA($AF379:AI379), ""), 0)), COLUMN(INDIRECT($AF379))), "")</f>
        <v/>
      </c>
      <c r="AK379" t="str">
        <f t="shared" ca="1" si="13"/>
        <v>$P$106</v>
      </c>
    </row>
    <row r="380" spans="26:37" x14ac:dyDescent="0.25">
      <c r="Z380" s="14">
        <v>371</v>
      </c>
      <c r="AA380" s="14">
        <v>5</v>
      </c>
      <c r="AB380" s="14">
        <v>100</v>
      </c>
      <c r="AC380" s="29">
        <v>4</v>
      </c>
      <c r="AD380" s="29">
        <v>0</v>
      </c>
      <c r="AE380" s="29">
        <v>4</v>
      </c>
      <c r="AF380" s="13" t="str">
        <f t="shared" si="12"/>
        <v>$J$9</v>
      </c>
      <c r="AG380" t="str">
        <f ca="1">IFERROR(ADDRESS(ROW(OFFSET(INDIRECT($AF380), IF(COUNTA($AF380:AF380)&lt;=$AA380-1, COUNTA($AF380:AF380), ""), 0)), COLUMN(INDIRECT($AF380))), "")</f>
        <v>$J$10</v>
      </c>
      <c r="AH380" t="str">
        <f ca="1">IFERROR(ADDRESS(ROW(OFFSET(INDIRECT($AF380), IF(COUNTA($AF380:AG380)&lt;=$AA380-1, COUNTA($AF380:AG380), ""), 0)), COLUMN(INDIRECT($AF380))), "")</f>
        <v>$J$11</v>
      </c>
      <c r="AI380" t="str">
        <f ca="1">IFERROR(ADDRESS(ROW(OFFSET(INDIRECT($AF380), IF(COUNTA($AF380:AH380)&lt;=$AA380-1, COUNTA($AF380:AH380), ""), 0)), COLUMN(INDIRECT($AF380))), "")</f>
        <v>$J$12</v>
      </c>
      <c r="AJ380" t="str">
        <f ca="1">IFERROR(ADDRESS(ROW(OFFSET(INDIRECT($AF380), IF(COUNTA($AF380:AI380)&lt;=$AA380-1, COUNTA($AF380:AI380), ""), 0)), COLUMN(INDIRECT($AF380))), "")</f>
        <v>$J$13</v>
      </c>
      <c r="AK380" t="str">
        <f t="shared" ca="1" si="13"/>
        <v>$J$13</v>
      </c>
    </row>
    <row r="381" spans="26:37" x14ac:dyDescent="0.25">
      <c r="Z381" s="14">
        <v>372</v>
      </c>
      <c r="AA381" s="14">
        <v>3</v>
      </c>
      <c r="AB381" s="14">
        <v>15</v>
      </c>
      <c r="AC381" s="29" t="s">
        <v>0</v>
      </c>
      <c r="AD381" s="29"/>
      <c r="AE381" s="29"/>
      <c r="AF381" s="13" t="str">
        <f t="shared" si="12"/>
        <v/>
      </c>
      <c r="AG381" t="str">
        <f ca="1">IFERROR(ADDRESS(ROW(OFFSET(INDIRECT($AF381), IF(COUNTA($AF381:AF381)&lt;=$AA381-1, COUNTA($AF381:AF381), ""), 0)), COLUMN(INDIRECT($AF381))), "")</f>
        <v/>
      </c>
      <c r="AH381" t="str">
        <f ca="1">IFERROR(ADDRESS(ROW(OFFSET(INDIRECT($AF381), IF(COUNTA($AF381:AG381)&lt;=$AA381-1, COUNTA($AF381:AG381), ""), 0)), COLUMN(INDIRECT($AF381))), "")</f>
        <v/>
      </c>
      <c r="AI381" t="str">
        <f ca="1">IFERROR(ADDRESS(ROW(OFFSET(INDIRECT($AF381), IF(COUNTA($AF381:AH381)&lt;=$AA381-1, COUNTA($AF381:AH381), ""), 0)), COLUMN(INDIRECT($AF381))), "")</f>
        <v/>
      </c>
      <c r="AJ381" t="str">
        <f ca="1">IFERROR(ADDRESS(ROW(OFFSET(INDIRECT($AF381), IF(COUNTA($AF381:AI381)&lt;=$AA381-1, COUNTA($AF381:AI381), ""), 0)), COLUMN(INDIRECT($AF381))), "")</f>
        <v/>
      </c>
      <c r="AK381" t="str">
        <f t="shared" ca="1" si="13"/>
        <v/>
      </c>
    </row>
    <row r="382" spans="26:37" x14ac:dyDescent="0.25">
      <c r="Z382" s="14">
        <v>373</v>
      </c>
      <c r="AA382" s="14">
        <v>3</v>
      </c>
      <c r="AB382" s="14">
        <v>42</v>
      </c>
      <c r="AC382" s="29">
        <v>13</v>
      </c>
      <c r="AD382" s="29">
        <v>65</v>
      </c>
      <c r="AE382" s="29">
        <v>12</v>
      </c>
      <c r="AF382" s="13" t="str">
        <f t="shared" si="12"/>
        <v>$S$74</v>
      </c>
      <c r="AG382" t="str">
        <f ca="1">IFERROR(ADDRESS(ROW(OFFSET(INDIRECT($AF382), IF(COUNTA($AF382:AF382)&lt;=$AA382-1, COUNTA($AF382:AF382), ""), 0)), COLUMN(INDIRECT($AF382))), "")</f>
        <v>$S$75</v>
      </c>
      <c r="AH382" t="str">
        <f ca="1">IFERROR(ADDRESS(ROW(OFFSET(INDIRECT($AF382), IF(COUNTA($AF382:AG382)&lt;=$AA382-1, COUNTA($AF382:AG382), ""), 0)), COLUMN(INDIRECT($AF382))), "")</f>
        <v>$S$76</v>
      </c>
      <c r="AI382" t="str">
        <f ca="1">IFERROR(ADDRESS(ROW(OFFSET(INDIRECT($AF382), IF(COUNTA($AF382:AH382)&lt;=$AA382-1, COUNTA($AF382:AH382), ""), 0)), COLUMN(INDIRECT($AF382))), "")</f>
        <v/>
      </c>
      <c r="AJ382" t="str">
        <f ca="1">IFERROR(ADDRESS(ROW(OFFSET(INDIRECT($AF382), IF(COUNTA($AF382:AI382)&lt;=$AA382-1, COUNTA($AF382:AI382), ""), 0)), COLUMN(INDIRECT($AF382))), "")</f>
        <v/>
      </c>
      <c r="AK382" t="str">
        <f t="shared" ca="1" si="13"/>
        <v>$S$76</v>
      </c>
    </row>
    <row r="383" spans="26:37" x14ac:dyDescent="0.25">
      <c r="Z383" s="14">
        <v>374</v>
      </c>
      <c r="AA383" s="14">
        <v>5</v>
      </c>
      <c r="AB383" s="14">
        <v>90</v>
      </c>
      <c r="AC383" s="29">
        <v>6</v>
      </c>
      <c r="AD383" s="29">
        <v>8</v>
      </c>
      <c r="AE383" s="29">
        <v>22</v>
      </c>
      <c r="AF383" s="13" t="str">
        <f t="shared" si="12"/>
        <v>$L$17</v>
      </c>
      <c r="AG383" t="str">
        <f ca="1">IFERROR(ADDRESS(ROW(OFFSET(INDIRECT($AF383), IF(COUNTA($AF383:AF383)&lt;=$AA383-1, COUNTA($AF383:AF383), ""), 0)), COLUMN(INDIRECT($AF383))), "")</f>
        <v>$L$18</v>
      </c>
      <c r="AH383" t="str">
        <f ca="1">IFERROR(ADDRESS(ROW(OFFSET(INDIRECT($AF383), IF(COUNTA($AF383:AG383)&lt;=$AA383-1, COUNTA($AF383:AG383), ""), 0)), COLUMN(INDIRECT($AF383))), "")</f>
        <v>$L$19</v>
      </c>
      <c r="AI383" t="str">
        <f ca="1">IFERROR(ADDRESS(ROW(OFFSET(INDIRECT($AF383), IF(COUNTA($AF383:AH383)&lt;=$AA383-1, COUNTA($AF383:AH383), ""), 0)), COLUMN(INDIRECT($AF383))), "")</f>
        <v>$L$20</v>
      </c>
      <c r="AJ383" t="str">
        <f ca="1">IFERROR(ADDRESS(ROW(OFFSET(INDIRECT($AF383), IF(COUNTA($AF383:AI383)&lt;=$AA383-1, COUNTA($AF383:AI383), ""), 0)), COLUMN(INDIRECT($AF383))), "")</f>
        <v>$L$21</v>
      </c>
      <c r="AK383" t="str">
        <f t="shared" ca="1" si="13"/>
        <v>$L$21</v>
      </c>
    </row>
    <row r="384" spans="26:37" x14ac:dyDescent="0.25">
      <c r="Z384" s="14">
        <v>375</v>
      </c>
      <c r="AA384" s="14">
        <v>3</v>
      </c>
      <c r="AB384" s="14">
        <v>39</v>
      </c>
      <c r="AC384" s="29">
        <v>11</v>
      </c>
      <c r="AD384" s="29">
        <v>83</v>
      </c>
      <c r="AE384" s="29">
        <v>42</v>
      </c>
      <c r="AF384" s="13" t="str">
        <f t="shared" si="12"/>
        <v>$Q$92</v>
      </c>
      <c r="AG384" t="str">
        <f ca="1">IFERROR(ADDRESS(ROW(OFFSET(INDIRECT($AF384), IF(COUNTA($AF384:AF384)&lt;=$AA384-1, COUNTA($AF384:AF384), ""), 0)), COLUMN(INDIRECT($AF384))), "")</f>
        <v>$Q$93</v>
      </c>
      <c r="AH384" t="str">
        <f ca="1">IFERROR(ADDRESS(ROW(OFFSET(INDIRECT($AF384), IF(COUNTA($AF384:AG384)&lt;=$AA384-1, COUNTA($AF384:AG384), ""), 0)), COLUMN(INDIRECT($AF384))), "")</f>
        <v>$Q$94</v>
      </c>
      <c r="AI384" t="str">
        <f ca="1">IFERROR(ADDRESS(ROW(OFFSET(INDIRECT($AF384), IF(COUNTA($AF384:AH384)&lt;=$AA384-1, COUNTA($AF384:AH384), ""), 0)), COLUMN(INDIRECT($AF384))), "")</f>
        <v/>
      </c>
      <c r="AJ384" t="str">
        <f ca="1">IFERROR(ADDRESS(ROW(OFFSET(INDIRECT($AF384), IF(COUNTA($AF384:AI384)&lt;=$AA384-1, COUNTA($AF384:AI384), ""), 0)), COLUMN(INDIRECT($AF384))), "")</f>
        <v/>
      </c>
      <c r="AK384" t="str">
        <f t="shared" ca="1" si="13"/>
        <v>$Q$94</v>
      </c>
    </row>
    <row r="385" spans="26:37" x14ac:dyDescent="0.25">
      <c r="Z385" s="14">
        <v>376</v>
      </c>
      <c r="AA385" s="14">
        <v>3</v>
      </c>
      <c r="AB385" s="14">
        <v>48</v>
      </c>
      <c r="AC385" s="29">
        <v>14</v>
      </c>
      <c r="AD385" s="29">
        <v>49</v>
      </c>
      <c r="AE385" s="29">
        <v>10</v>
      </c>
      <c r="AF385" s="13" t="str">
        <f t="shared" si="12"/>
        <v>$T$58</v>
      </c>
      <c r="AG385" t="str">
        <f ca="1">IFERROR(ADDRESS(ROW(OFFSET(INDIRECT($AF385), IF(COUNTA($AF385:AF385)&lt;=$AA385-1, COUNTA($AF385:AF385), ""), 0)), COLUMN(INDIRECT($AF385))), "")</f>
        <v>$T$59</v>
      </c>
      <c r="AH385" t="str">
        <f ca="1">IFERROR(ADDRESS(ROW(OFFSET(INDIRECT($AF385), IF(COUNTA($AF385:AG385)&lt;=$AA385-1, COUNTA($AF385:AG385), ""), 0)), COLUMN(INDIRECT($AF385))), "")</f>
        <v>$T$60</v>
      </c>
      <c r="AI385" t="str">
        <f ca="1">IFERROR(ADDRESS(ROW(OFFSET(INDIRECT($AF385), IF(COUNTA($AF385:AH385)&lt;=$AA385-1, COUNTA($AF385:AH385), ""), 0)), COLUMN(INDIRECT($AF385))), "")</f>
        <v/>
      </c>
      <c r="AJ385" t="str">
        <f ca="1">IFERROR(ADDRESS(ROW(OFFSET(INDIRECT($AF385), IF(COUNTA($AF385:AI385)&lt;=$AA385-1, COUNTA($AF385:AI385), ""), 0)), COLUMN(INDIRECT($AF385))), "")</f>
        <v/>
      </c>
      <c r="AK385" t="str">
        <f t="shared" ca="1" si="13"/>
        <v>$T$60</v>
      </c>
    </row>
    <row r="386" spans="26:37" x14ac:dyDescent="0.25">
      <c r="Z386" s="14">
        <v>377</v>
      </c>
      <c r="AA386" s="14">
        <v>3</v>
      </c>
      <c r="AB386" s="14">
        <v>45</v>
      </c>
      <c r="AC386" s="29">
        <v>3</v>
      </c>
      <c r="AD386" s="29">
        <v>73</v>
      </c>
      <c r="AE386" s="29">
        <v>31</v>
      </c>
      <c r="AF386" s="13" t="str">
        <f t="shared" si="12"/>
        <v>$I$82</v>
      </c>
      <c r="AG386" t="str">
        <f ca="1">IFERROR(ADDRESS(ROW(OFFSET(INDIRECT($AF386), IF(COUNTA($AF386:AF386)&lt;=$AA386-1, COUNTA($AF386:AF386), ""), 0)), COLUMN(INDIRECT($AF386))), "")</f>
        <v>$I$83</v>
      </c>
      <c r="AH386" t="str">
        <f ca="1">IFERROR(ADDRESS(ROW(OFFSET(INDIRECT($AF386), IF(COUNTA($AF386:AG386)&lt;=$AA386-1, COUNTA($AF386:AG386), ""), 0)), COLUMN(INDIRECT($AF386))), "")</f>
        <v>$I$84</v>
      </c>
      <c r="AI386" t="str">
        <f ca="1">IFERROR(ADDRESS(ROW(OFFSET(INDIRECT($AF386), IF(COUNTA($AF386:AH386)&lt;=$AA386-1, COUNTA($AF386:AH386), ""), 0)), COLUMN(INDIRECT($AF386))), "")</f>
        <v/>
      </c>
      <c r="AJ386" t="str">
        <f ca="1">IFERROR(ADDRESS(ROW(OFFSET(INDIRECT($AF386), IF(COUNTA($AF386:AI386)&lt;=$AA386-1, COUNTA($AF386:AI386), ""), 0)), COLUMN(INDIRECT($AF386))), "")</f>
        <v/>
      </c>
      <c r="AK386" t="str">
        <f t="shared" ca="1" si="13"/>
        <v>$I$84</v>
      </c>
    </row>
    <row r="387" spans="26:37" x14ac:dyDescent="0.25">
      <c r="Z387" s="14">
        <v>378</v>
      </c>
      <c r="AA387" s="14">
        <v>1</v>
      </c>
      <c r="AB387" s="14">
        <v>12</v>
      </c>
      <c r="AC387" s="29" t="s">
        <v>0</v>
      </c>
      <c r="AD387" s="29"/>
      <c r="AE387" s="29"/>
      <c r="AF387" s="13" t="str">
        <f t="shared" si="12"/>
        <v/>
      </c>
      <c r="AG387" t="str">
        <f ca="1">IFERROR(ADDRESS(ROW(OFFSET(INDIRECT($AF387), IF(COUNTA($AF387:AF387)&lt;=$AA387-1, COUNTA($AF387:AF387), ""), 0)), COLUMN(INDIRECT($AF387))), "")</f>
        <v/>
      </c>
      <c r="AH387" t="str">
        <f ca="1">IFERROR(ADDRESS(ROW(OFFSET(INDIRECT($AF387), IF(COUNTA($AF387:AG387)&lt;=$AA387-1, COUNTA($AF387:AG387), ""), 0)), COLUMN(INDIRECT($AF387))), "")</f>
        <v/>
      </c>
      <c r="AI387" t="str">
        <f ca="1">IFERROR(ADDRESS(ROW(OFFSET(INDIRECT($AF387), IF(COUNTA($AF387:AH387)&lt;=$AA387-1, COUNTA($AF387:AH387), ""), 0)), COLUMN(INDIRECT($AF387))), "")</f>
        <v/>
      </c>
      <c r="AJ387" t="str">
        <f ca="1">IFERROR(ADDRESS(ROW(OFFSET(INDIRECT($AF387), IF(COUNTA($AF387:AI387)&lt;=$AA387-1, COUNTA($AF387:AI387), ""), 0)), COLUMN(INDIRECT($AF387))), "")</f>
        <v/>
      </c>
      <c r="AK387" t="str">
        <f t="shared" si="13"/>
        <v/>
      </c>
    </row>
    <row r="388" spans="26:37" x14ac:dyDescent="0.25">
      <c r="Z388" s="14">
        <v>379</v>
      </c>
      <c r="AA388" s="14">
        <v>5</v>
      </c>
      <c r="AB388" s="14">
        <v>50</v>
      </c>
      <c r="AC388" s="29">
        <v>2</v>
      </c>
      <c r="AD388" s="29">
        <v>49</v>
      </c>
      <c r="AE388" s="29">
        <v>43</v>
      </c>
      <c r="AF388" s="13" t="str">
        <f t="shared" si="12"/>
        <v>$H$58</v>
      </c>
      <c r="AG388" t="str">
        <f ca="1">IFERROR(ADDRESS(ROW(OFFSET(INDIRECT($AF388), IF(COUNTA($AF388:AF388)&lt;=$AA388-1, COUNTA($AF388:AF388), ""), 0)), COLUMN(INDIRECT($AF388))), "")</f>
        <v>$H$59</v>
      </c>
      <c r="AH388" t="str">
        <f ca="1">IFERROR(ADDRESS(ROW(OFFSET(INDIRECT($AF388), IF(COUNTA($AF388:AG388)&lt;=$AA388-1, COUNTA($AF388:AG388), ""), 0)), COLUMN(INDIRECT($AF388))), "")</f>
        <v>$H$60</v>
      </c>
      <c r="AI388" t="str">
        <f ca="1">IFERROR(ADDRESS(ROW(OFFSET(INDIRECT($AF388), IF(COUNTA($AF388:AH388)&lt;=$AA388-1, COUNTA($AF388:AH388), ""), 0)), COLUMN(INDIRECT($AF388))), "")</f>
        <v>$H$61</v>
      </c>
      <c r="AJ388" s="27" t="str">
        <f ca="1">IFERROR(ADDRESS(ROW(OFFSET(INDIRECT($AF388), IF(COUNTA($AF388:AI388)&lt;=$AA388-1, COUNTA($AF388:AI388), ""), 0)), COLUMN(INDIRECT($AF388))), "")</f>
        <v>$H$62</v>
      </c>
      <c r="AK388" t="str">
        <f t="shared" ca="1" si="13"/>
        <v>$H$62</v>
      </c>
    </row>
    <row r="389" spans="26:37" x14ac:dyDescent="0.25">
      <c r="Z389" s="14">
        <v>380</v>
      </c>
      <c r="AA389" s="14">
        <v>4</v>
      </c>
      <c r="AB389" s="14">
        <v>60</v>
      </c>
      <c r="AC389" s="29">
        <v>13</v>
      </c>
      <c r="AD389" s="29">
        <v>36</v>
      </c>
      <c r="AE389" s="29">
        <v>35</v>
      </c>
      <c r="AF389" s="13" t="str">
        <f t="shared" si="12"/>
        <v>$S$45</v>
      </c>
      <c r="AG389" t="str">
        <f ca="1">IFERROR(ADDRESS(ROW(OFFSET(INDIRECT($AF389), IF(COUNTA($AF389:AF389)&lt;=$AA389-1, COUNTA($AF389:AF389), ""), 0)), COLUMN(INDIRECT($AF389))), "")</f>
        <v>$S$46</v>
      </c>
      <c r="AH389" t="str">
        <f ca="1">IFERROR(ADDRESS(ROW(OFFSET(INDIRECT($AF389), IF(COUNTA($AF389:AG389)&lt;=$AA389-1, COUNTA($AF389:AG389), ""), 0)), COLUMN(INDIRECT($AF389))), "")</f>
        <v>$S$47</v>
      </c>
      <c r="AI389" t="str">
        <f ca="1">IFERROR(ADDRESS(ROW(OFFSET(INDIRECT($AF389), IF(COUNTA($AF389:AH389)&lt;=$AA389-1, COUNTA($AF389:AH389), ""), 0)), COLUMN(INDIRECT($AF389))), "")</f>
        <v>$S$48</v>
      </c>
      <c r="AJ389" s="27" t="str">
        <f ca="1">IFERROR(ADDRESS(ROW(OFFSET(INDIRECT($AF389), IF(COUNTA($AF389:AI389)&lt;=$AA389-1, COUNTA($AF389:AI389), ""), 0)), COLUMN(INDIRECT($AF389))), "")</f>
        <v/>
      </c>
      <c r="AK389" t="str">
        <f t="shared" ca="1" si="13"/>
        <v>$S$48</v>
      </c>
    </row>
    <row r="390" spans="26:37" x14ac:dyDescent="0.25">
      <c r="Z390" s="14">
        <v>381</v>
      </c>
      <c r="AA390" s="14">
        <v>5</v>
      </c>
      <c r="AB390" s="14">
        <v>90</v>
      </c>
      <c r="AC390" s="29">
        <v>7</v>
      </c>
      <c r="AD390" s="29">
        <v>5</v>
      </c>
      <c r="AE390" s="29">
        <v>23</v>
      </c>
      <c r="AF390" s="13" t="str">
        <f t="shared" si="12"/>
        <v>$M$14</v>
      </c>
      <c r="AG390" t="str">
        <f ca="1">IFERROR(ADDRESS(ROW(OFFSET(INDIRECT($AF390), IF(COUNTA($AF390:AF390)&lt;=$AA390-1, COUNTA($AF390:AF390), ""), 0)), COLUMN(INDIRECT($AF390))), "")</f>
        <v>$M$15</v>
      </c>
      <c r="AH390" t="str">
        <f ca="1">IFERROR(ADDRESS(ROW(OFFSET(INDIRECT($AF390), IF(COUNTA($AF390:AG390)&lt;=$AA390-1, COUNTA($AF390:AG390), ""), 0)), COLUMN(INDIRECT($AF390))), "")</f>
        <v>$M$16</v>
      </c>
      <c r="AI390" t="str">
        <f ca="1">IFERROR(ADDRESS(ROW(OFFSET(INDIRECT($AF390), IF(COUNTA($AF390:AH390)&lt;=$AA390-1, COUNTA($AF390:AH390), ""), 0)), COLUMN(INDIRECT($AF390))), "")</f>
        <v>$M$17</v>
      </c>
      <c r="AJ390" s="27" t="str">
        <f ca="1">IFERROR(ADDRESS(ROW(OFFSET(INDIRECT($AF390), IF(COUNTA($AF390:AI390)&lt;=$AA390-1, COUNTA($AF390:AI390), ""), 0)), COLUMN(INDIRECT($AF390))), "")</f>
        <v>$M$18</v>
      </c>
      <c r="AK390" t="str">
        <f t="shared" ca="1" si="13"/>
        <v>$M$18</v>
      </c>
    </row>
    <row r="391" spans="26:37" x14ac:dyDescent="0.25">
      <c r="Z391" s="14">
        <v>382</v>
      </c>
      <c r="AA391" s="14">
        <v>5</v>
      </c>
      <c r="AB391" s="14">
        <v>55</v>
      </c>
      <c r="AC391" s="29">
        <v>13</v>
      </c>
      <c r="AD391" s="29">
        <v>43</v>
      </c>
      <c r="AE391" s="29">
        <v>22</v>
      </c>
      <c r="AF391" s="13" t="str">
        <f t="shared" si="12"/>
        <v>$S$52</v>
      </c>
      <c r="AG391" t="str">
        <f ca="1">IFERROR(ADDRESS(ROW(OFFSET(INDIRECT($AF391), IF(COUNTA($AF391:AF391)&lt;=$AA391-1, COUNTA($AF391:AF391), ""), 0)), COLUMN(INDIRECT($AF391))), "")</f>
        <v>$S$53</v>
      </c>
      <c r="AH391" t="str">
        <f ca="1">IFERROR(ADDRESS(ROW(OFFSET(INDIRECT($AF391), IF(COUNTA($AF391:AG391)&lt;=$AA391-1, COUNTA($AF391:AG391), ""), 0)), COLUMN(INDIRECT($AF391))), "")</f>
        <v>$S$54</v>
      </c>
      <c r="AI391" t="str">
        <f ca="1">IFERROR(ADDRESS(ROW(OFFSET(INDIRECT($AF391), IF(COUNTA($AF391:AH391)&lt;=$AA391-1, COUNTA($AF391:AH391), ""), 0)), COLUMN(INDIRECT($AF391))), "")</f>
        <v>$S$55</v>
      </c>
      <c r="AJ391" t="str">
        <f ca="1">IFERROR(ADDRESS(ROW(OFFSET(INDIRECT($AF391), IF(COUNTA($AF391:AI391)&lt;=$AA391-1, COUNTA($AF391:AI391), ""), 0)), COLUMN(INDIRECT($AF391))), "")</f>
        <v>$S$56</v>
      </c>
      <c r="AK391" t="str">
        <f t="shared" ca="1" si="13"/>
        <v>$S$56</v>
      </c>
    </row>
    <row r="392" spans="26:37" x14ac:dyDescent="0.25">
      <c r="Z392" s="14">
        <v>383</v>
      </c>
      <c r="AA392" s="14">
        <v>2</v>
      </c>
      <c r="AB392" s="14">
        <v>32</v>
      </c>
      <c r="AC392" s="29">
        <v>1</v>
      </c>
      <c r="AD392" s="29">
        <v>83</v>
      </c>
      <c r="AE392" s="29">
        <v>5</v>
      </c>
      <c r="AF392" s="13" t="str">
        <f t="shared" si="12"/>
        <v>$G$92</v>
      </c>
      <c r="AG392" t="str">
        <f ca="1">IFERROR(ADDRESS(ROW(OFFSET(INDIRECT($AF392), IF(COUNTA($AF392:AF392)&lt;=$AA392-1, COUNTA($AF392:AF392), ""), 0)), COLUMN(INDIRECT($AF392))), "")</f>
        <v>$G$93</v>
      </c>
      <c r="AH392" t="str">
        <f ca="1">IFERROR(ADDRESS(ROW(OFFSET(INDIRECT($AF392), IF(COUNTA($AF392:AG392)&lt;=$AA392-1, COUNTA($AF392:AG392), ""), 0)), COLUMN(INDIRECT($AF392))), "")</f>
        <v/>
      </c>
      <c r="AI392" t="str">
        <f ca="1">IFERROR(ADDRESS(ROW(OFFSET(INDIRECT($AF392), IF(COUNTA($AF392:AH392)&lt;=$AA392-1, COUNTA($AF392:AH392), ""), 0)), COLUMN(INDIRECT($AF392))), "")</f>
        <v/>
      </c>
      <c r="AJ392" t="str">
        <f ca="1">IFERROR(ADDRESS(ROW(OFFSET(INDIRECT($AF392), IF(COUNTA($AF392:AI392)&lt;=$AA392-1, COUNTA($AF392:AI392), ""), 0)), COLUMN(INDIRECT($AF392))), "")</f>
        <v/>
      </c>
      <c r="AK392" t="str">
        <f t="shared" ca="1" si="13"/>
        <v>$G$93</v>
      </c>
    </row>
    <row r="393" spans="26:37" x14ac:dyDescent="0.25">
      <c r="Z393" s="14">
        <v>384</v>
      </c>
      <c r="AA393" s="14">
        <v>4</v>
      </c>
      <c r="AB393" s="14">
        <v>72</v>
      </c>
      <c r="AC393" s="29">
        <v>0</v>
      </c>
      <c r="AD393" s="29">
        <v>20</v>
      </c>
      <c r="AE393" s="29">
        <v>19</v>
      </c>
      <c r="AF393" s="13" t="str">
        <f t="shared" si="12"/>
        <v>$F$29</v>
      </c>
      <c r="AG393" t="str">
        <f ca="1">IFERROR(ADDRESS(ROW(OFFSET(INDIRECT($AF393), IF(COUNTA($AF393:AF393)&lt;=$AA393-1, COUNTA($AF393:AF393), ""), 0)), COLUMN(INDIRECT($AF393))), "")</f>
        <v>$F$30</v>
      </c>
      <c r="AH393" t="str">
        <f ca="1">IFERROR(ADDRESS(ROW(OFFSET(INDIRECT($AF393), IF(COUNTA($AF393:AG393)&lt;=$AA393-1, COUNTA($AF393:AG393), ""), 0)), COLUMN(INDIRECT($AF393))), "")</f>
        <v>$F$31</v>
      </c>
      <c r="AI393" t="str">
        <f ca="1">IFERROR(ADDRESS(ROW(OFFSET(INDIRECT($AF393), IF(COUNTA($AF393:AH393)&lt;=$AA393-1, COUNTA($AF393:AH393), ""), 0)), COLUMN(INDIRECT($AF393))), "")</f>
        <v>$F$32</v>
      </c>
      <c r="AJ393" t="str">
        <f ca="1">IFERROR(ADDRESS(ROW(OFFSET(INDIRECT($AF393), IF(COUNTA($AF393:AI393)&lt;=$AA393-1, COUNTA($AF393:AI393), ""), 0)), COLUMN(INDIRECT($AF393))), "")</f>
        <v/>
      </c>
      <c r="AK393" t="str">
        <f t="shared" ca="1" si="13"/>
        <v>$F$32</v>
      </c>
    </row>
    <row r="394" spans="26:37" x14ac:dyDescent="0.25">
      <c r="Z394" s="14">
        <v>385</v>
      </c>
      <c r="AA394" s="14">
        <v>1</v>
      </c>
      <c r="AB394" s="14">
        <v>6</v>
      </c>
      <c r="AC394" s="29" t="s">
        <v>0</v>
      </c>
      <c r="AD394" s="29"/>
      <c r="AE394" s="29"/>
      <c r="AF394" s="13" t="str">
        <f t="shared" ref="AF394:AF457" si="14">IFERROR(ADDRESS(ROW($F$9)+AD394, COLUMN($F$9)+AC394),"")</f>
        <v/>
      </c>
      <c r="AG394" t="str">
        <f ca="1">IFERROR(ADDRESS(ROW(OFFSET(INDIRECT($AF394), IF(COUNTA($AF394:AF394)&lt;=$AA394-1, COUNTA($AF394:AF394), ""), 0)), COLUMN(INDIRECT($AF394))), "")</f>
        <v/>
      </c>
      <c r="AH394" t="str">
        <f ca="1">IFERROR(ADDRESS(ROW(OFFSET(INDIRECT($AF394), IF(COUNTA($AF394:AG394)&lt;=$AA394-1, COUNTA($AF394:AG394), ""), 0)), COLUMN(INDIRECT($AF394))), "")</f>
        <v/>
      </c>
      <c r="AI394" t="str">
        <f ca="1">IFERROR(ADDRESS(ROW(OFFSET(INDIRECT($AF394), IF(COUNTA($AF394:AH394)&lt;=$AA394-1, COUNTA($AF394:AH394), ""), 0)), COLUMN(INDIRECT($AF394))), "")</f>
        <v/>
      </c>
      <c r="AJ394" t="str">
        <f ca="1">IFERROR(ADDRESS(ROW(OFFSET(INDIRECT($AF394), IF(COUNTA($AF394:AI394)&lt;=$AA394-1, COUNTA($AF394:AI394), ""), 0)), COLUMN(INDIRECT($AF394))), "")</f>
        <v/>
      </c>
      <c r="AK394" t="str">
        <f t="shared" ref="AK394:AK457" si="15">INDEX(AF394:AJ394, AA394)</f>
        <v/>
      </c>
    </row>
    <row r="395" spans="26:37" x14ac:dyDescent="0.25">
      <c r="Z395" s="14">
        <v>386</v>
      </c>
      <c r="AA395" s="14">
        <v>4</v>
      </c>
      <c r="AB395" s="14">
        <v>76</v>
      </c>
      <c r="AC395" s="29">
        <v>2</v>
      </c>
      <c r="AD395" s="29">
        <v>15</v>
      </c>
      <c r="AE395" s="29">
        <v>5</v>
      </c>
      <c r="AF395" s="13" t="str">
        <f t="shared" si="14"/>
        <v>$H$24</v>
      </c>
      <c r="AG395" t="str">
        <f ca="1">IFERROR(ADDRESS(ROW(OFFSET(INDIRECT($AF395), IF(COUNTA($AF395:AF395)&lt;=$AA395-1, COUNTA($AF395:AF395), ""), 0)), COLUMN(INDIRECT($AF395))), "")</f>
        <v>$H$25</v>
      </c>
      <c r="AH395" t="str">
        <f ca="1">IFERROR(ADDRESS(ROW(OFFSET(INDIRECT($AF395), IF(COUNTA($AF395:AG395)&lt;=$AA395-1, COUNTA($AF395:AG395), ""), 0)), COLUMN(INDIRECT($AF395))), "")</f>
        <v>$H$26</v>
      </c>
      <c r="AI395" t="str">
        <f ca="1">IFERROR(ADDRESS(ROW(OFFSET(INDIRECT($AF395), IF(COUNTA($AF395:AH395)&lt;=$AA395-1, COUNTA($AF395:AH395), ""), 0)), COLUMN(INDIRECT($AF395))), "")</f>
        <v>$H$27</v>
      </c>
      <c r="AJ395" t="str">
        <f ca="1">IFERROR(ADDRESS(ROW(OFFSET(INDIRECT($AF395), IF(COUNTA($AF395:AI395)&lt;=$AA395-1, COUNTA($AF395:AI395), ""), 0)), COLUMN(INDIRECT($AF395))), "")</f>
        <v/>
      </c>
      <c r="AK395" t="str">
        <f t="shared" ca="1" si="15"/>
        <v>$H$27</v>
      </c>
    </row>
    <row r="396" spans="26:37" x14ac:dyDescent="0.25">
      <c r="Z396" s="14">
        <v>387</v>
      </c>
      <c r="AA396" s="14">
        <v>5</v>
      </c>
      <c r="AB396" s="14">
        <v>80</v>
      </c>
      <c r="AC396" s="29">
        <v>13</v>
      </c>
      <c r="AD396" s="29">
        <v>10</v>
      </c>
      <c r="AE396" s="29">
        <v>0</v>
      </c>
      <c r="AF396" s="13" t="str">
        <f t="shared" si="14"/>
        <v>$S$19</v>
      </c>
      <c r="AG396" t="str">
        <f ca="1">IFERROR(ADDRESS(ROW(OFFSET(INDIRECT($AF396), IF(COUNTA($AF396:AF396)&lt;=$AA396-1, COUNTA($AF396:AF396), ""), 0)), COLUMN(INDIRECT($AF396))), "")</f>
        <v>$S$20</v>
      </c>
      <c r="AH396" t="str">
        <f ca="1">IFERROR(ADDRESS(ROW(OFFSET(INDIRECT($AF396), IF(COUNTA($AF396:AG396)&lt;=$AA396-1, COUNTA($AF396:AG396), ""), 0)), COLUMN(INDIRECT($AF396))), "")</f>
        <v>$S$21</v>
      </c>
      <c r="AI396" t="str">
        <f ca="1">IFERROR(ADDRESS(ROW(OFFSET(INDIRECT($AF396), IF(COUNTA($AF396:AH396)&lt;=$AA396-1, COUNTA($AF396:AH396), ""), 0)), COLUMN(INDIRECT($AF396))), "")</f>
        <v>$S$22</v>
      </c>
      <c r="AJ396" t="str">
        <f ca="1">IFERROR(ADDRESS(ROW(OFFSET(INDIRECT($AF396), IF(COUNTA($AF396:AI396)&lt;=$AA396-1, COUNTA($AF396:AI396), ""), 0)), COLUMN(INDIRECT($AF396))), "")</f>
        <v>$S$23</v>
      </c>
      <c r="AK396" t="str">
        <f t="shared" ca="1" si="15"/>
        <v>$S$23</v>
      </c>
    </row>
    <row r="397" spans="26:37" x14ac:dyDescent="0.25">
      <c r="Z397" s="14">
        <v>388</v>
      </c>
      <c r="AA397" s="14">
        <v>3</v>
      </c>
      <c r="AB397" s="14">
        <v>18</v>
      </c>
      <c r="AC397" s="29" t="s">
        <v>0</v>
      </c>
      <c r="AD397" s="29"/>
      <c r="AE397" s="29"/>
      <c r="AF397" s="13" t="str">
        <f t="shared" si="14"/>
        <v/>
      </c>
      <c r="AG397" t="str">
        <f ca="1">IFERROR(ADDRESS(ROW(OFFSET(INDIRECT($AF397), IF(COUNTA($AF397:AF397)&lt;=$AA397-1, COUNTA($AF397:AF397), ""), 0)), COLUMN(INDIRECT($AF397))), "")</f>
        <v/>
      </c>
      <c r="AH397" t="str">
        <f ca="1">IFERROR(ADDRESS(ROW(OFFSET(INDIRECT($AF397), IF(COUNTA($AF397:AG397)&lt;=$AA397-1, COUNTA($AF397:AG397), ""), 0)), COLUMN(INDIRECT($AF397))), "")</f>
        <v/>
      </c>
      <c r="AI397" t="str">
        <f ca="1">IFERROR(ADDRESS(ROW(OFFSET(INDIRECT($AF397), IF(COUNTA($AF397:AH397)&lt;=$AA397-1, COUNTA($AF397:AH397), ""), 0)), COLUMN(INDIRECT($AF397))), "")</f>
        <v/>
      </c>
      <c r="AJ397" t="str">
        <f ca="1">IFERROR(ADDRESS(ROW(OFFSET(INDIRECT($AF397), IF(COUNTA($AF397:AI397)&lt;=$AA397-1, COUNTA($AF397:AI397), ""), 0)), COLUMN(INDIRECT($AF397))), "")</f>
        <v/>
      </c>
      <c r="AK397" t="str">
        <f t="shared" ca="1" si="15"/>
        <v/>
      </c>
    </row>
    <row r="398" spans="26:37" x14ac:dyDescent="0.25">
      <c r="Z398" s="14">
        <v>389</v>
      </c>
      <c r="AA398" s="14">
        <v>4</v>
      </c>
      <c r="AB398" s="14">
        <v>72</v>
      </c>
      <c r="AC398" s="29">
        <v>1</v>
      </c>
      <c r="AD398" s="29">
        <v>19</v>
      </c>
      <c r="AE398" s="29">
        <v>20</v>
      </c>
      <c r="AF398" s="13" t="str">
        <f t="shared" si="14"/>
        <v>$G$28</v>
      </c>
      <c r="AG398" t="str">
        <f ca="1">IFERROR(ADDRESS(ROW(OFFSET(INDIRECT($AF398), IF(COUNTA($AF398:AF398)&lt;=$AA398-1, COUNTA($AF398:AF398), ""), 0)), COLUMN(INDIRECT($AF398))), "")</f>
        <v>$G$29</v>
      </c>
      <c r="AH398" t="str">
        <f ca="1">IFERROR(ADDRESS(ROW(OFFSET(INDIRECT($AF398), IF(COUNTA($AF398:AG398)&lt;=$AA398-1, COUNTA($AF398:AG398), ""), 0)), COLUMN(INDIRECT($AF398))), "")</f>
        <v>$G$30</v>
      </c>
      <c r="AI398" t="str">
        <f ca="1">IFERROR(ADDRESS(ROW(OFFSET(INDIRECT($AF398), IF(COUNTA($AF398:AH398)&lt;=$AA398-1, COUNTA($AF398:AH398), ""), 0)), COLUMN(INDIRECT($AF398))), "")</f>
        <v>$G$31</v>
      </c>
      <c r="AJ398" t="str">
        <f ca="1">IFERROR(ADDRESS(ROW(OFFSET(INDIRECT($AF398), IF(COUNTA($AF398:AI398)&lt;=$AA398-1, COUNTA($AF398:AI398), ""), 0)), COLUMN(INDIRECT($AF398))), "")</f>
        <v/>
      </c>
      <c r="AK398" t="str">
        <f t="shared" ca="1" si="15"/>
        <v>$G$31</v>
      </c>
    </row>
    <row r="399" spans="26:37" x14ac:dyDescent="0.25">
      <c r="Z399" s="14">
        <v>390</v>
      </c>
      <c r="AA399" s="14">
        <v>3</v>
      </c>
      <c r="AB399" s="14">
        <v>48</v>
      </c>
      <c r="AC399" s="29">
        <v>15</v>
      </c>
      <c r="AD399" s="29">
        <v>57</v>
      </c>
      <c r="AE399" s="29">
        <v>11</v>
      </c>
      <c r="AF399" s="13" t="str">
        <f t="shared" si="14"/>
        <v>$U$66</v>
      </c>
      <c r="AG399" t="str">
        <f ca="1">IFERROR(ADDRESS(ROW(OFFSET(INDIRECT($AF399), IF(COUNTA($AF399:AF399)&lt;=$AA399-1, COUNTA($AF399:AF399), ""), 0)), COLUMN(INDIRECT($AF399))), "")</f>
        <v>$U$67</v>
      </c>
      <c r="AH399" t="str">
        <f ca="1">IFERROR(ADDRESS(ROW(OFFSET(INDIRECT($AF399), IF(COUNTA($AF399:AG399)&lt;=$AA399-1, COUNTA($AF399:AG399), ""), 0)), COLUMN(INDIRECT($AF399))), "")</f>
        <v>$U$68</v>
      </c>
      <c r="AI399" t="str">
        <f ca="1">IFERROR(ADDRESS(ROW(OFFSET(INDIRECT($AF399), IF(COUNTA($AF399:AH399)&lt;=$AA399-1, COUNTA($AF399:AH399), ""), 0)), COLUMN(INDIRECT($AF399))), "")</f>
        <v/>
      </c>
      <c r="AJ399" t="str">
        <f ca="1">IFERROR(ADDRESS(ROW(OFFSET(INDIRECT($AF399), IF(COUNTA($AF399:AI399)&lt;=$AA399-1, COUNTA($AF399:AI399), ""), 0)), COLUMN(INDIRECT($AF399))), "")</f>
        <v/>
      </c>
      <c r="AK399" t="str">
        <f t="shared" ca="1" si="15"/>
        <v>$U$68</v>
      </c>
    </row>
    <row r="400" spans="26:37" x14ac:dyDescent="0.25">
      <c r="Z400" s="14">
        <v>391</v>
      </c>
      <c r="AA400" s="14">
        <v>5</v>
      </c>
      <c r="AB400" s="14">
        <v>25</v>
      </c>
      <c r="AC400" s="29" t="s">
        <v>0</v>
      </c>
      <c r="AD400" s="29"/>
      <c r="AE400" s="29"/>
      <c r="AF400" s="13" t="str">
        <f t="shared" si="14"/>
        <v/>
      </c>
      <c r="AG400" t="str">
        <f ca="1">IFERROR(ADDRESS(ROW(OFFSET(INDIRECT($AF400), IF(COUNTA($AF400:AF400)&lt;=$AA400-1, COUNTA($AF400:AF400), ""), 0)), COLUMN(INDIRECT($AF400))), "")</f>
        <v/>
      </c>
      <c r="AH400" t="str">
        <f ca="1">IFERROR(ADDRESS(ROW(OFFSET(INDIRECT($AF400), IF(COUNTA($AF400:AG400)&lt;=$AA400-1, COUNTA($AF400:AG400), ""), 0)), COLUMN(INDIRECT($AF400))), "")</f>
        <v/>
      </c>
      <c r="AI400" t="str">
        <f ca="1">IFERROR(ADDRESS(ROW(OFFSET(INDIRECT($AF400), IF(COUNTA($AF400:AH400)&lt;=$AA400-1, COUNTA($AF400:AH400), ""), 0)), COLUMN(INDIRECT($AF400))), "")</f>
        <v/>
      </c>
      <c r="AJ400" t="str">
        <f ca="1">IFERROR(ADDRESS(ROW(OFFSET(INDIRECT($AF400), IF(COUNTA($AF400:AI400)&lt;=$AA400-1, COUNTA($AF400:AI400), ""), 0)), COLUMN(INDIRECT($AF400))), "")</f>
        <v/>
      </c>
      <c r="AK400" t="str">
        <f t="shared" ca="1" si="15"/>
        <v/>
      </c>
    </row>
    <row r="401" spans="26:37" x14ac:dyDescent="0.25">
      <c r="Z401" s="14">
        <v>392</v>
      </c>
      <c r="AA401" s="14">
        <v>4</v>
      </c>
      <c r="AB401" s="14">
        <v>36</v>
      </c>
      <c r="AC401" s="29">
        <v>1</v>
      </c>
      <c r="AD401" s="29">
        <v>76</v>
      </c>
      <c r="AE401" s="29">
        <v>19</v>
      </c>
      <c r="AF401" s="13" t="str">
        <f t="shared" si="14"/>
        <v>$G$85</v>
      </c>
      <c r="AG401" t="str">
        <f ca="1">IFERROR(ADDRESS(ROW(OFFSET(INDIRECT($AF401), IF(COUNTA($AF401:AF401)&lt;=$AA401-1, COUNTA($AF401:AF401), ""), 0)), COLUMN(INDIRECT($AF401))), "")</f>
        <v>$G$86</v>
      </c>
      <c r="AH401" t="str">
        <f ca="1">IFERROR(ADDRESS(ROW(OFFSET(INDIRECT($AF401), IF(COUNTA($AF401:AG401)&lt;=$AA401-1, COUNTA($AF401:AG401), ""), 0)), COLUMN(INDIRECT($AF401))), "")</f>
        <v>$G$87</v>
      </c>
      <c r="AI401" t="str">
        <f ca="1">IFERROR(ADDRESS(ROW(OFFSET(INDIRECT($AF401), IF(COUNTA($AF401:AH401)&lt;=$AA401-1, COUNTA($AF401:AH401), ""), 0)), COLUMN(INDIRECT($AF401))), "")</f>
        <v>$G$88</v>
      </c>
      <c r="AJ401" t="str">
        <f ca="1">IFERROR(ADDRESS(ROW(OFFSET(INDIRECT($AF401), IF(COUNTA($AF401:AI401)&lt;=$AA401-1, COUNTA($AF401:AI401), ""), 0)), COLUMN(INDIRECT($AF401))), "")</f>
        <v/>
      </c>
      <c r="AK401" t="str">
        <f t="shared" ca="1" si="15"/>
        <v>$G$88</v>
      </c>
    </row>
    <row r="402" spans="26:37" x14ac:dyDescent="0.25">
      <c r="Z402" s="14">
        <v>393</v>
      </c>
      <c r="AA402" s="14">
        <v>2</v>
      </c>
      <c r="AB402" s="14">
        <v>14</v>
      </c>
      <c r="AC402" s="29" t="s">
        <v>0</v>
      </c>
      <c r="AD402" s="29"/>
      <c r="AE402" s="29"/>
      <c r="AF402" s="13" t="str">
        <f t="shared" si="14"/>
        <v/>
      </c>
      <c r="AG402" t="str">
        <f ca="1">IFERROR(ADDRESS(ROW(OFFSET(INDIRECT($AF402), IF(COUNTA($AF402:AF402)&lt;=$AA402-1, COUNTA($AF402:AF402), ""), 0)), COLUMN(INDIRECT($AF402))), "")</f>
        <v/>
      </c>
      <c r="AH402" t="str">
        <f ca="1">IFERROR(ADDRESS(ROW(OFFSET(INDIRECT($AF402), IF(COUNTA($AF402:AG402)&lt;=$AA402-1, COUNTA($AF402:AG402), ""), 0)), COLUMN(INDIRECT($AF402))), "")</f>
        <v/>
      </c>
      <c r="AI402" t="str">
        <f ca="1">IFERROR(ADDRESS(ROW(OFFSET(INDIRECT($AF402), IF(COUNTA($AF402:AH402)&lt;=$AA402-1, COUNTA($AF402:AH402), ""), 0)), COLUMN(INDIRECT($AF402))), "")</f>
        <v/>
      </c>
      <c r="AJ402" t="str">
        <f ca="1">IFERROR(ADDRESS(ROW(OFFSET(INDIRECT($AF402), IF(COUNTA($AF402:AI402)&lt;=$AA402-1, COUNTA($AF402:AI402), ""), 0)), COLUMN(INDIRECT($AF402))), "")</f>
        <v/>
      </c>
      <c r="AK402" t="str">
        <f t="shared" ca="1" si="15"/>
        <v/>
      </c>
    </row>
    <row r="403" spans="26:37" x14ac:dyDescent="0.25">
      <c r="Z403" s="14">
        <v>394</v>
      </c>
      <c r="AA403" s="14">
        <v>3</v>
      </c>
      <c r="AB403" s="14">
        <v>42</v>
      </c>
      <c r="AC403" s="29">
        <v>14</v>
      </c>
      <c r="AD403" s="29">
        <v>60</v>
      </c>
      <c r="AE403" s="29">
        <v>13</v>
      </c>
      <c r="AF403" s="13" t="str">
        <f t="shared" si="14"/>
        <v>$T$69</v>
      </c>
      <c r="AG403" t="str">
        <f ca="1">IFERROR(ADDRESS(ROW(OFFSET(INDIRECT($AF403), IF(COUNTA($AF403:AF403)&lt;=$AA403-1, COUNTA($AF403:AF403), ""), 0)), COLUMN(INDIRECT($AF403))), "")</f>
        <v>$T$70</v>
      </c>
      <c r="AH403" t="str">
        <f ca="1">IFERROR(ADDRESS(ROW(OFFSET(INDIRECT($AF403), IF(COUNTA($AF403:AG403)&lt;=$AA403-1, COUNTA($AF403:AG403), ""), 0)), COLUMN(INDIRECT($AF403))), "")</f>
        <v>$T$71</v>
      </c>
      <c r="AI403" t="str">
        <f ca="1">IFERROR(ADDRESS(ROW(OFFSET(INDIRECT($AF403), IF(COUNTA($AF403:AH403)&lt;=$AA403-1, COUNTA($AF403:AH403), ""), 0)), COLUMN(INDIRECT($AF403))), "")</f>
        <v/>
      </c>
      <c r="AJ403" t="str">
        <f ca="1">IFERROR(ADDRESS(ROW(OFFSET(INDIRECT($AF403), IF(COUNTA($AF403:AI403)&lt;=$AA403-1, COUNTA($AF403:AI403), ""), 0)), COLUMN(INDIRECT($AF403))), "")</f>
        <v/>
      </c>
      <c r="AK403" t="str">
        <f t="shared" ca="1" si="15"/>
        <v>$T$71</v>
      </c>
    </row>
    <row r="404" spans="26:37" x14ac:dyDescent="0.25">
      <c r="Z404" s="14">
        <v>395</v>
      </c>
      <c r="AA404" s="14">
        <v>4</v>
      </c>
      <c r="AB404" s="14">
        <v>28</v>
      </c>
      <c r="AC404" s="29">
        <v>14</v>
      </c>
      <c r="AD404" s="29">
        <v>94</v>
      </c>
      <c r="AE404" s="29">
        <v>43</v>
      </c>
      <c r="AF404" s="13" t="str">
        <f t="shared" si="14"/>
        <v>$T$103</v>
      </c>
      <c r="AG404" t="str">
        <f ca="1">IFERROR(ADDRESS(ROW(OFFSET(INDIRECT($AF404), IF(COUNTA($AF404:AF404)&lt;=$AA404-1, COUNTA($AF404:AF404), ""), 0)), COLUMN(INDIRECT($AF404))), "")</f>
        <v>$T$104</v>
      </c>
      <c r="AH404" t="str">
        <f ca="1">IFERROR(ADDRESS(ROW(OFFSET(INDIRECT($AF404), IF(COUNTA($AF404:AG404)&lt;=$AA404-1, COUNTA($AF404:AG404), ""), 0)), COLUMN(INDIRECT($AF404))), "")</f>
        <v>$T$105</v>
      </c>
      <c r="AI404" t="str">
        <f ca="1">IFERROR(ADDRESS(ROW(OFFSET(INDIRECT($AF404), IF(COUNTA($AF404:AH404)&lt;=$AA404-1, COUNTA($AF404:AH404), ""), 0)), COLUMN(INDIRECT($AF404))), "")</f>
        <v>$T$106</v>
      </c>
      <c r="AJ404" t="str">
        <f ca="1">IFERROR(ADDRESS(ROW(OFFSET(INDIRECT($AF404), IF(COUNTA($AF404:AI404)&lt;=$AA404-1, COUNTA($AF404:AI404), ""), 0)), COLUMN(INDIRECT($AF404))), "")</f>
        <v/>
      </c>
      <c r="AK404" t="str">
        <f t="shared" ca="1" si="15"/>
        <v>$T$106</v>
      </c>
    </row>
    <row r="405" spans="26:37" x14ac:dyDescent="0.25">
      <c r="Z405" s="14">
        <v>396</v>
      </c>
      <c r="AA405" s="14">
        <v>1</v>
      </c>
      <c r="AB405" s="14">
        <v>18</v>
      </c>
      <c r="AC405" s="29">
        <v>5</v>
      </c>
      <c r="AD405" s="29">
        <v>82</v>
      </c>
      <c r="AE405" s="29">
        <v>14</v>
      </c>
      <c r="AF405" s="13" t="str">
        <f t="shared" si="14"/>
        <v>$K$91</v>
      </c>
      <c r="AG405" t="str">
        <f ca="1">IFERROR(ADDRESS(ROW(OFFSET(INDIRECT($AF405), IF(COUNTA($AF405:AF405)&lt;=$AA405-1, COUNTA($AF405:AF405), ""), 0)), COLUMN(INDIRECT($AF405))), "")</f>
        <v/>
      </c>
      <c r="AH405" t="str">
        <f ca="1">IFERROR(ADDRESS(ROW(OFFSET(INDIRECT($AF405), IF(COUNTA($AF405:AG405)&lt;=$AA405-1, COUNTA($AF405:AG405), ""), 0)), COLUMN(INDIRECT($AF405))), "")</f>
        <v/>
      </c>
      <c r="AI405" t="str">
        <f ca="1">IFERROR(ADDRESS(ROW(OFFSET(INDIRECT($AF405), IF(COUNTA($AF405:AH405)&lt;=$AA405-1, COUNTA($AF405:AH405), ""), 0)), COLUMN(INDIRECT($AF405))), "")</f>
        <v/>
      </c>
      <c r="AJ405" t="str">
        <f ca="1">IFERROR(ADDRESS(ROW(OFFSET(INDIRECT($AF405), IF(COUNTA($AF405:AI405)&lt;=$AA405-1, COUNTA($AF405:AI405), ""), 0)), COLUMN(INDIRECT($AF405))), "")</f>
        <v/>
      </c>
      <c r="AK405" t="str">
        <f t="shared" si="15"/>
        <v>$K$91</v>
      </c>
    </row>
    <row r="406" spans="26:37" x14ac:dyDescent="0.25">
      <c r="Z406" s="14">
        <v>397</v>
      </c>
      <c r="AA406" s="14">
        <v>4</v>
      </c>
      <c r="AB406" s="14">
        <v>32</v>
      </c>
      <c r="AC406" s="29">
        <v>14</v>
      </c>
      <c r="AD406" s="29">
        <v>78</v>
      </c>
      <c r="AE406" s="29">
        <v>16</v>
      </c>
      <c r="AF406" s="13" t="str">
        <f t="shared" si="14"/>
        <v>$T$87</v>
      </c>
      <c r="AG406" t="str">
        <f ca="1">IFERROR(ADDRESS(ROW(OFFSET(INDIRECT($AF406), IF(COUNTA($AF406:AF406)&lt;=$AA406-1, COUNTA($AF406:AF406), ""), 0)), COLUMN(INDIRECT($AF406))), "")</f>
        <v>$T$88</v>
      </c>
      <c r="AH406" t="str">
        <f ca="1">IFERROR(ADDRESS(ROW(OFFSET(INDIRECT($AF406), IF(COUNTA($AF406:AG406)&lt;=$AA406-1, COUNTA($AF406:AG406), ""), 0)), COLUMN(INDIRECT($AF406))), "")</f>
        <v>$T$89</v>
      </c>
      <c r="AI406" t="str">
        <f ca="1">IFERROR(ADDRESS(ROW(OFFSET(INDIRECT($AF406), IF(COUNTA($AF406:AH406)&lt;=$AA406-1, COUNTA($AF406:AH406), ""), 0)), COLUMN(INDIRECT($AF406))), "")</f>
        <v>$T$90</v>
      </c>
      <c r="AJ406" t="str">
        <f ca="1">IFERROR(ADDRESS(ROW(OFFSET(INDIRECT($AF406), IF(COUNTA($AF406:AI406)&lt;=$AA406-1, COUNTA($AF406:AI406), ""), 0)), COLUMN(INDIRECT($AF406))), "")</f>
        <v/>
      </c>
      <c r="AK406" t="str">
        <f t="shared" ca="1" si="15"/>
        <v>$T$90</v>
      </c>
    </row>
    <row r="407" spans="26:37" x14ac:dyDescent="0.25">
      <c r="Z407" s="14">
        <v>398</v>
      </c>
      <c r="AA407" s="14">
        <v>5</v>
      </c>
      <c r="AB407" s="14">
        <v>35</v>
      </c>
      <c r="AC407" s="29">
        <v>5</v>
      </c>
      <c r="AD407" s="29">
        <v>87</v>
      </c>
      <c r="AE407" s="29">
        <v>23</v>
      </c>
      <c r="AF407" s="13" t="str">
        <f t="shared" si="14"/>
        <v>$K$96</v>
      </c>
      <c r="AG407" t="str">
        <f ca="1">IFERROR(ADDRESS(ROW(OFFSET(INDIRECT($AF407), IF(COUNTA($AF407:AF407)&lt;=$AA407-1, COUNTA($AF407:AF407), ""), 0)), COLUMN(INDIRECT($AF407))), "")</f>
        <v>$K$97</v>
      </c>
      <c r="AH407" t="str">
        <f ca="1">IFERROR(ADDRESS(ROW(OFFSET(INDIRECT($AF407), IF(COUNTA($AF407:AG407)&lt;=$AA407-1, COUNTA($AF407:AG407), ""), 0)), COLUMN(INDIRECT($AF407))), "")</f>
        <v>$K$98</v>
      </c>
      <c r="AI407" t="str">
        <f ca="1">IFERROR(ADDRESS(ROW(OFFSET(INDIRECT($AF407), IF(COUNTA($AF407:AH407)&lt;=$AA407-1, COUNTA($AF407:AH407), ""), 0)), COLUMN(INDIRECT($AF407))), "")</f>
        <v>$K$99</v>
      </c>
      <c r="AJ407" t="str">
        <f ca="1">IFERROR(ADDRESS(ROW(OFFSET(INDIRECT($AF407), IF(COUNTA($AF407:AI407)&lt;=$AA407-1, COUNTA($AF407:AI407), ""), 0)), COLUMN(INDIRECT($AF407))), "")</f>
        <v>$K$100</v>
      </c>
      <c r="AK407" t="str">
        <f t="shared" ca="1" si="15"/>
        <v>$K$100</v>
      </c>
    </row>
    <row r="408" spans="26:37" x14ac:dyDescent="0.25">
      <c r="Z408" s="14">
        <v>399</v>
      </c>
      <c r="AA408" s="14">
        <v>3</v>
      </c>
      <c r="AB408" s="14">
        <v>27</v>
      </c>
      <c r="AC408" s="29">
        <v>3</v>
      </c>
      <c r="AD408" s="29">
        <v>91</v>
      </c>
      <c r="AE408" s="29">
        <v>28</v>
      </c>
      <c r="AF408" s="13" t="str">
        <f t="shared" si="14"/>
        <v>$I$100</v>
      </c>
      <c r="AG408" t="str">
        <f ca="1">IFERROR(ADDRESS(ROW(OFFSET(INDIRECT($AF408), IF(COUNTA($AF408:AF408)&lt;=$AA408-1, COUNTA($AF408:AF408), ""), 0)), COLUMN(INDIRECT($AF408))), "")</f>
        <v>$I$101</v>
      </c>
      <c r="AH408" t="str">
        <f ca="1">IFERROR(ADDRESS(ROW(OFFSET(INDIRECT($AF408), IF(COUNTA($AF408:AG408)&lt;=$AA408-1, COUNTA($AF408:AG408), ""), 0)), COLUMN(INDIRECT($AF408))), "")</f>
        <v>$I$102</v>
      </c>
      <c r="AI408" t="str">
        <f ca="1">IFERROR(ADDRESS(ROW(OFFSET(INDIRECT($AF408), IF(COUNTA($AF408:AH408)&lt;=$AA408-1, COUNTA($AF408:AH408), ""), 0)), COLUMN(INDIRECT($AF408))), "")</f>
        <v/>
      </c>
      <c r="AJ408" t="str">
        <f ca="1">IFERROR(ADDRESS(ROW(OFFSET(INDIRECT($AF408), IF(COUNTA($AF408:AI408)&lt;=$AA408-1, COUNTA($AF408:AI408), ""), 0)), COLUMN(INDIRECT($AF408))), "")</f>
        <v/>
      </c>
      <c r="AK408" t="str">
        <f t="shared" ca="1" si="15"/>
        <v>$I$102</v>
      </c>
    </row>
    <row r="409" spans="26:37" x14ac:dyDescent="0.25">
      <c r="Z409" s="14">
        <v>400</v>
      </c>
      <c r="AA409" s="14">
        <v>2</v>
      </c>
      <c r="AB409" s="14">
        <v>10</v>
      </c>
      <c r="AC409" s="29" t="s">
        <v>0</v>
      </c>
      <c r="AD409" s="29"/>
      <c r="AE409" s="29"/>
      <c r="AF409" s="13" t="str">
        <f t="shared" si="14"/>
        <v/>
      </c>
      <c r="AG409" t="str">
        <f ca="1">IFERROR(ADDRESS(ROW(OFFSET(INDIRECT($AF409), IF(COUNTA($AF409:AF409)&lt;=$AA409-1, COUNTA($AF409:AF409), ""), 0)), COLUMN(INDIRECT($AF409))), "")</f>
        <v/>
      </c>
      <c r="AH409" t="str">
        <f ca="1">IFERROR(ADDRESS(ROW(OFFSET(INDIRECT($AF409), IF(COUNTA($AF409:AG409)&lt;=$AA409-1, COUNTA($AF409:AG409), ""), 0)), COLUMN(INDIRECT($AF409))), "")</f>
        <v/>
      </c>
      <c r="AI409" t="str">
        <f ca="1">IFERROR(ADDRESS(ROW(OFFSET(INDIRECT($AF409), IF(COUNTA($AF409:AH409)&lt;=$AA409-1, COUNTA($AF409:AH409), ""), 0)), COLUMN(INDIRECT($AF409))), "")</f>
        <v/>
      </c>
      <c r="AJ409" s="27" t="str">
        <f ca="1">IFERROR(ADDRESS(ROW(OFFSET(INDIRECT($AF409), IF(COUNTA($AF409:AI409)&lt;=$AA409-1, COUNTA($AF409:AI409), ""), 0)), COLUMN(INDIRECT($AF409))), "")</f>
        <v/>
      </c>
      <c r="AK409" t="str">
        <f t="shared" ca="1" si="15"/>
        <v/>
      </c>
    </row>
    <row r="410" spans="26:37" x14ac:dyDescent="0.25">
      <c r="Z410" s="14">
        <v>401</v>
      </c>
      <c r="AA410" s="14">
        <v>5</v>
      </c>
      <c r="AB410" s="14">
        <v>95</v>
      </c>
      <c r="AC410" s="29">
        <v>12</v>
      </c>
      <c r="AD410" s="29">
        <v>0</v>
      </c>
      <c r="AE410" s="29">
        <v>12</v>
      </c>
      <c r="AF410" s="13" t="str">
        <f t="shared" si="14"/>
        <v>$R$9</v>
      </c>
      <c r="AG410" t="str">
        <f ca="1">IFERROR(ADDRESS(ROW(OFFSET(INDIRECT($AF410), IF(COUNTA($AF410:AF410)&lt;=$AA410-1, COUNTA($AF410:AF410), ""), 0)), COLUMN(INDIRECT($AF410))), "")</f>
        <v>$R$10</v>
      </c>
      <c r="AH410" t="str">
        <f ca="1">IFERROR(ADDRESS(ROW(OFFSET(INDIRECT($AF410), IF(COUNTA($AF410:AG410)&lt;=$AA410-1, COUNTA($AF410:AG410), ""), 0)), COLUMN(INDIRECT($AF410))), "")</f>
        <v>$R$11</v>
      </c>
      <c r="AI410" t="str">
        <f ca="1">IFERROR(ADDRESS(ROW(OFFSET(INDIRECT($AF410), IF(COUNTA($AF410:AH410)&lt;=$AA410-1, COUNTA($AF410:AH410), ""), 0)), COLUMN(INDIRECT($AF410))), "")</f>
        <v>$R$12</v>
      </c>
      <c r="AJ410" s="27" t="str">
        <f ca="1">IFERROR(ADDRESS(ROW(OFFSET(INDIRECT($AF410), IF(COUNTA($AF410:AI410)&lt;=$AA410-1, COUNTA($AF410:AI410), ""), 0)), COLUMN(INDIRECT($AF410))), "")</f>
        <v>$R$13</v>
      </c>
      <c r="AK410" t="str">
        <f t="shared" ca="1" si="15"/>
        <v>$R$13</v>
      </c>
    </row>
    <row r="411" spans="26:37" x14ac:dyDescent="0.25">
      <c r="Z411" s="14">
        <v>402</v>
      </c>
      <c r="AA411" s="14">
        <v>4</v>
      </c>
      <c r="AB411" s="14">
        <v>28</v>
      </c>
      <c r="AC411" s="29">
        <v>2</v>
      </c>
      <c r="AD411" s="29">
        <v>69</v>
      </c>
      <c r="AE411" s="29">
        <v>0</v>
      </c>
      <c r="AF411" s="13" t="str">
        <f t="shared" si="14"/>
        <v>$H$78</v>
      </c>
      <c r="AG411" t="str">
        <f ca="1">IFERROR(ADDRESS(ROW(OFFSET(INDIRECT($AF411), IF(COUNTA($AF411:AF411)&lt;=$AA411-1, COUNTA($AF411:AF411), ""), 0)), COLUMN(INDIRECT($AF411))), "")</f>
        <v>$H$79</v>
      </c>
      <c r="AH411" t="str">
        <f ca="1">IFERROR(ADDRESS(ROW(OFFSET(INDIRECT($AF411), IF(COUNTA($AF411:AG411)&lt;=$AA411-1, COUNTA($AF411:AG411), ""), 0)), COLUMN(INDIRECT($AF411))), "")</f>
        <v>$H$80</v>
      </c>
      <c r="AI411" t="str">
        <f ca="1">IFERROR(ADDRESS(ROW(OFFSET(INDIRECT($AF411), IF(COUNTA($AF411:AH411)&lt;=$AA411-1, COUNTA($AF411:AH411), ""), 0)), COLUMN(INDIRECT($AF411))), "")</f>
        <v>$H$81</v>
      </c>
      <c r="AJ411" s="27" t="str">
        <f ca="1">IFERROR(ADDRESS(ROW(OFFSET(INDIRECT($AF411), IF(COUNTA($AF411:AI411)&lt;=$AA411-1, COUNTA($AF411:AI411), ""), 0)), COLUMN(INDIRECT($AF411))), "")</f>
        <v/>
      </c>
      <c r="AK411" t="str">
        <f t="shared" ca="1" si="15"/>
        <v>$H$81</v>
      </c>
    </row>
    <row r="412" spans="26:37" x14ac:dyDescent="0.25">
      <c r="Z412" s="14">
        <v>403</v>
      </c>
      <c r="AA412" s="14">
        <v>3</v>
      </c>
      <c r="AB412" s="14">
        <v>30</v>
      </c>
      <c r="AC412" s="29">
        <v>1</v>
      </c>
      <c r="AD412" s="29">
        <v>87</v>
      </c>
      <c r="AE412" s="29">
        <v>34</v>
      </c>
      <c r="AF412" s="13" t="str">
        <f t="shared" si="14"/>
        <v>$G$96</v>
      </c>
      <c r="AG412" t="str">
        <f ca="1">IFERROR(ADDRESS(ROW(OFFSET(INDIRECT($AF412), IF(COUNTA($AF412:AF412)&lt;=$AA412-1, COUNTA($AF412:AF412), ""), 0)), COLUMN(INDIRECT($AF412))), "")</f>
        <v>$G$97</v>
      </c>
      <c r="AH412" t="str">
        <f ca="1">IFERROR(ADDRESS(ROW(OFFSET(INDIRECT($AF412), IF(COUNTA($AF412:AG412)&lt;=$AA412-1, COUNTA($AF412:AG412), ""), 0)), COLUMN(INDIRECT($AF412))), "")</f>
        <v>$G$98</v>
      </c>
      <c r="AI412" t="str">
        <f ca="1">IFERROR(ADDRESS(ROW(OFFSET(INDIRECT($AF412), IF(COUNTA($AF412:AH412)&lt;=$AA412-1, COUNTA($AF412:AH412), ""), 0)), COLUMN(INDIRECT($AF412))), "")</f>
        <v/>
      </c>
      <c r="AJ412" t="str">
        <f ca="1">IFERROR(ADDRESS(ROW(OFFSET(INDIRECT($AF412), IF(COUNTA($AF412:AI412)&lt;=$AA412-1, COUNTA($AF412:AI412), ""), 0)), COLUMN(INDIRECT($AF412))), "")</f>
        <v/>
      </c>
      <c r="AK412" t="str">
        <f t="shared" ca="1" si="15"/>
        <v>$G$98</v>
      </c>
    </row>
    <row r="413" spans="26:37" x14ac:dyDescent="0.25">
      <c r="Z413" s="14">
        <v>404</v>
      </c>
      <c r="AA413" s="14">
        <v>3</v>
      </c>
      <c r="AB413" s="14">
        <v>45</v>
      </c>
      <c r="AC413" s="29">
        <v>4</v>
      </c>
      <c r="AD413" s="29">
        <v>68</v>
      </c>
      <c r="AE413" s="29">
        <v>32</v>
      </c>
      <c r="AF413" s="13" t="str">
        <f t="shared" si="14"/>
        <v>$J$77</v>
      </c>
      <c r="AG413" t="str">
        <f ca="1">IFERROR(ADDRESS(ROW(OFFSET(INDIRECT($AF413), IF(COUNTA($AF413:AF413)&lt;=$AA413-1, COUNTA($AF413:AF413), ""), 0)), COLUMN(INDIRECT($AF413))), "")</f>
        <v>$J$78</v>
      </c>
      <c r="AH413" t="str">
        <f ca="1">IFERROR(ADDRESS(ROW(OFFSET(INDIRECT($AF413), IF(COUNTA($AF413:AG413)&lt;=$AA413-1, COUNTA($AF413:AG413), ""), 0)), COLUMN(INDIRECT($AF413))), "")</f>
        <v>$J$79</v>
      </c>
      <c r="AI413" t="str">
        <f ca="1">IFERROR(ADDRESS(ROW(OFFSET(INDIRECT($AF413), IF(COUNTA($AF413:AH413)&lt;=$AA413-1, COUNTA($AF413:AH413), ""), 0)), COLUMN(INDIRECT($AF413))), "")</f>
        <v/>
      </c>
      <c r="AJ413" t="str">
        <f ca="1">IFERROR(ADDRESS(ROW(OFFSET(INDIRECT($AF413), IF(COUNTA($AF413:AI413)&lt;=$AA413-1, COUNTA($AF413:AI413), ""), 0)), COLUMN(INDIRECT($AF413))), "")</f>
        <v/>
      </c>
      <c r="AK413" t="str">
        <f t="shared" ca="1" si="15"/>
        <v>$J$79</v>
      </c>
    </row>
    <row r="414" spans="26:37" x14ac:dyDescent="0.25">
      <c r="Z414" s="14">
        <v>405</v>
      </c>
      <c r="AA414" s="14">
        <v>3</v>
      </c>
      <c r="AB414" s="14">
        <v>27</v>
      </c>
      <c r="AC414" s="29" t="s">
        <v>0</v>
      </c>
      <c r="AD414" s="29"/>
      <c r="AE414" s="29"/>
      <c r="AF414" s="13" t="str">
        <f t="shared" si="14"/>
        <v/>
      </c>
      <c r="AG414" t="str">
        <f ca="1">IFERROR(ADDRESS(ROW(OFFSET(INDIRECT($AF414), IF(COUNTA($AF414:AF414)&lt;=$AA414-1, COUNTA($AF414:AF414), ""), 0)), COLUMN(INDIRECT($AF414))), "")</f>
        <v/>
      </c>
      <c r="AH414" t="str">
        <f ca="1">IFERROR(ADDRESS(ROW(OFFSET(INDIRECT($AF414), IF(COUNTA($AF414:AG414)&lt;=$AA414-1, COUNTA($AF414:AG414), ""), 0)), COLUMN(INDIRECT($AF414))), "")</f>
        <v/>
      </c>
      <c r="AI414" t="str">
        <f ca="1">IFERROR(ADDRESS(ROW(OFFSET(INDIRECT($AF414), IF(COUNTA($AF414:AH414)&lt;=$AA414-1, COUNTA($AF414:AH414), ""), 0)), COLUMN(INDIRECT($AF414))), "")</f>
        <v/>
      </c>
      <c r="AJ414" t="str">
        <f ca="1">IFERROR(ADDRESS(ROW(OFFSET(INDIRECT($AF414), IF(COUNTA($AF414:AI414)&lt;=$AA414-1, COUNTA($AF414:AI414), ""), 0)), COLUMN(INDIRECT($AF414))), "")</f>
        <v/>
      </c>
      <c r="AK414" t="str">
        <f t="shared" ca="1" si="15"/>
        <v/>
      </c>
    </row>
    <row r="415" spans="26:37" x14ac:dyDescent="0.25">
      <c r="Z415" s="14">
        <v>406</v>
      </c>
      <c r="AA415" s="14">
        <v>5</v>
      </c>
      <c r="AB415" s="14">
        <v>40</v>
      </c>
      <c r="AC415" s="29">
        <v>4</v>
      </c>
      <c r="AD415" s="29">
        <v>78</v>
      </c>
      <c r="AE415" s="29">
        <v>35</v>
      </c>
      <c r="AF415" s="13" t="str">
        <f t="shared" si="14"/>
        <v>$J$87</v>
      </c>
      <c r="AG415" t="str">
        <f ca="1">IFERROR(ADDRESS(ROW(OFFSET(INDIRECT($AF415), IF(COUNTA($AF415:AF415)&lt;=$AA415-1, COUNTA($AF415:AF415), ""), 0)), COLUMN(INDIRECT($AF415))), "")</f>
        <v>$J$88</v>
      </c>
      <c r="AH415" t="str">
        <f ca="1">IFERROR(ADDRESS(ROW(OFFSET(INDIRECT($AF415), IF(COUNTA($AF415:AG415)&lt;=$AA415-1, COUNTA($AF415:AG415), ""), 0)), COLUMN(INDIRECT($AF415))), "")</f>
        <v>$J$89</v>
      </c>
      <c r="AI415" t="str">
        <f ca="1">IFERROR(ADDRESS(ROW(OFFSET(INDIRECT($AF415), IF(COUNTA($AF415:AH415)&lt;=$AA415-1, COUNTA($AF415:AH415), ""), 0)), COLUMN(INDIRECT($AF415))), "")</f>
        <v>$J$90</v>
      </c>
      <c r="AJ415" t="str">
        <f ca="1">IFERROR(ADDRESS(ROW(OFFSET(INDIRECT($AF415), IF(COUNTA($AF415:AI415)&lt;=$AA415-1, COUNTA($AF415:AI415), ""), 0)), COLUMN(INDIRECT($AF415))), "")</f>
        <v>$J$91</v>
      </c>
      <c r="AK415" t="str">
        <f t="shared" ca="1" si="15"/>
        <v>$J$91</v>
      </c>
    </row>
    <row r="416" spans="26:37" x14ac:dyDescent="0.25">
      <c r="Z416" s="14">
        <v>407</v>
      </c>
      <c r="AA416" s="14">
        <v>2</v>
      </c>
      <c r="AB416" s="14">
        <v>24</v>
      </c>
      <c r="AC416" s="29">
        <v>5</v>
      </c>
      <c r="AD416" s="29">
        <v>42</v>
      </c>
      <c r="AE416" s="29">
        <v>3</v>
      </c>
      <c r="AF416" s="13" t="str">
        <f t="shared" si="14"/>
        <v>$K$51</v>
      </c>
      <c r="AG416" t="str">
        <f ca="1">IFERROR(ADDRESS(ROW(OFFSET(INDIRECT($AF416), IF(COUNTA($AF416:AF416)&lt;=$AA416-1, COUNTA($AF416:AF416), ""), 0)), COLUMN(INDIRECT($AF416))), "")</f>
        <v>$K$52</v>
      </c>
      <c r="AH416" t="str">
        <f ca="1">IFERROR(ADDRESS(ROW(OFFSET(INDIRECT($AF416), IF(COUNTA($AF416:AG416)&lt;=$AA416-1, COUNTA($AF416:AG416), ""), 0)), COLUMN(INDIRECT($AF416))), "")</f>
        <v/>
      </c>
      <c r="AI416" t="str">
        <f ca="1">IFERROR(ADDRESS(ROW(OFFSET(INDIRECT($AF416), IF(COUNTA($AF416:AH416)&lt;=$AA416-1, COUNTA($AF416:AH416), ""), 0)), COLUMN(INDIRECT($AF416))), "")</f>
        <v/>
      </c>
      <c r="AJ416" t="str">
        <f ca="1">IFERROR(ADDRESS(ROW(OFFSET(INDIRECT($AF416), IF(COUNTA($AF416:AI416)&lt;=$AA416-1, COUNTA($AF416:AI416), ""), 0)), COLUMN(INDIRECT($AF416))), "")</f>
        <v/>
      </c>
      <c r="AK416" t="str">
        <f t="shared" ca="1" si="15"/>
        <v>$K$52</v>
      </c>
    </row>
    <row r="417" spans="26:37" x14ac:dyDescent="0.25">
      <c r="Z417" s="14">
        <v>408</v>
      </c>
      <c r="AA417" s="14">
        <v>2</v>
      </c>
      <c r="AB417" s="14">
        <v>28</v>
      </c>
      <c r="AC417" s="29">
        <v>11</v>
      </c>
      <c r="AD417" s="29">
        <v>15</v>
      </c>
      <c r="AE417" s="29">
        <v>11</v>
      </c>
      <c r="AF417" s="13" t="str">
        <f t="shared" si="14"/>
        <v>$Q$24</v>
      </c>
      <c r="AG417" t="str">
        <f ca="1">IFERROR(ADDRESS(ROW(OFFSET(INDIRECT($AF417), IF(COUNTA($AF417:AF417)&lt;=$AA417-1, COUNTA($AF417:AF417), ""), 0)), COLUMN(INDIRECT($AF417))), "")</f>
        <v>$Q$25</v>
      </c>
      <c r="AH417" t="str">
        <f ca="1">IFERROR(ADDRESS(ROW(OFFSET(INDIRECT($AF417), IF(COUNTA($AF417:AG417)&lt;=$AA417-1, COUNTA($AF417:AG417), ""), 0)), COLUMN(INDIRECT($AF417))), "")</f>
        <v/>
      </c>
      <c r="AI417" t="str">
        <f ca="1">IFERROR(ADDRESS(ROW(OFFSET(INDIRECT($AF417), IF(COUNTA($AF417:AH417)&lt;=$AA417-1, COUNTA($AF417:AH417), ""), 0)), COLUMN(INDIRECT($AF417))), "")</f>
        <v/>
      </c>
      <c r="AJ417" t="str">
        <f ca="1">IFERROR(ADDRESS(ROW(OFFSET(INDIRECT($AF417), IF(COUNTA($AF417:AI417)&lt;=$AA417-1, COUNTA($AF417:AI417), ""), 0)), COLUMN(INDIRECT($AF417))), "")</f>
        <v/>
      </c>
      <c r="AK417" t="str">
        <f t="shared" ca="1" si="15"/>
        <v>$Q$25</v>
      </c>
    </row>
    <row r="418" spans="26:37" x14ac:dyDescent="0.25">
      <c r="Z418" s="14">
        <v>409</v>
      </c>
      <c r="AA418" s="14">
        <v>3</v>
      </c>
      <c r="AB418" s="14">
        <v>60</v>
      </c>
      <c r="AC418" s="29">
        <v>2</v>
      </c>
      <c r="AD418" s="29">
        <v>31</v>
      </c>
      <c r="AE418" s="29">
        <v>24</v>
      </c>
      <c r="AF418" s="13" t="str">
        <f t="shared" si="14"/>
        <v>$H$40</v>
      </c>
      <c r="AG418" t="str">
        <f ca="1">IFERROR(ADDRESS(ROW(OFFSET(INDIRECT($AF418), IF(COUNTA($AF418:AF418)&lt;=$AA418-1, COUNTA($AF418:AF418), ""), 0)), COLUMN(INDIRECT($AF418))), "")</f>
        <v>$H$41</v>
      </c>
      <c r="AH418" t="str">
        <f ca="1">IFERROR(ADDRESS(ROW(OFFSET(INDIRECT($AF418), IF(COUNTA($AF418:AG418)&lt;=$AA418-1, COUNTA($AF418:AG418), ""), 0)), COLUMN(INDIRECT($AF418))), "")</f>
        <v>$H$42</v>
      </c>
      <c r="AI418" t="str">
        <f ca="1">IFERROR(ADDRESS(ROW(OFFSET(INDIRECT($AF418), IF(COUNTA($AF418:AH418)&lt;=$AA418-1, COUNTA($AF418:AH418), ""), 0)), COLUMN(INDIRECT($AF418))), "")</f>
        <v/>
      </c>
      <c r="AJ418" t="str">
        <f ca="1">IFERROR(ADDRESS(ROW(OFFSET(INDIRECT($AF418), IF(COUNTA($AF418:AI418)&lt;=$AA418-1, COUNTA($AF418:AI418), ""), 0)), COLUMN(INDIRECT($AF418))), "")</f>
        <v/>
      </c>
      <c r="AK418" t="str">
        <f t="shared" ca="1" si="15"/>
        <v>$H$42</v>
      </c>
    </row>
    <row r="419" spans="26:37" x14ac:dyDescent="0.25">
      <c r="Z419" s="14">
        <v>410</v>
      </c>
      <c r="AA419" s="14">
        <v>2</v>
      </c>
      <c r="AB419" s="14">
        <v>40</v>
      </c>
      <c r="AC419" s="29">
        <v>8</v>
      </c>
      <c r="AD419" s="29">
        <v>76</v>
      </c>
      <c r="AE419" s="29">
        <v>23</v>
      </c>
      <c r="AF419" s="13" t="str">
        <f t="shared" si="14"/>
        <v>$N$85</v>
      </c>
      <c r="AG419" t="str">
        <f ca="1">IFERROR(ADDRESS(ROW(OFFSET(INDIRECT($AF419), IF(COUNTA($AF419:AF419)&lt;=$AA419-1, COUNTA($AF419:AF419), ""), 0)), COLUMN(INDIRECT($AF419))), "")</f>
        <v>$N$86</v>
      </c>
      <c r="AH419" t="str">
        <f ca="1">IFERROR(ADDRESS(ROW(OFFSET(INDIRECT($AF419), IF(COUNTA($AF419:AG419)&lt;=$AA419-1, COUNTA($AF419:AG419), ""), 0)), COLUMN(INDIRECT($AF419))), "")</f>
        <v/>
      </c>
      <c r="AI419" t="str">
        <f ca="1">IFERROR(ADDRESS(ROW(OFFSET(INDIRECT($AF419), IF(COUNTA($AF419:AH419)&lt;=$AA419-1, COUNTA($AF419:AH419), ""), 0)), COLUMN(INDIRECT($AF419))), "")</f>
        <v/>
      </c>
      <c r="AJ419" t="str">
        <f ca="1">IFERROR(ADDRESS(ROW(OFFSET(INDIRECT($AF419), IF(COUNTA($AF419:AI419)&lt;=$AA419-1, COUNTA($AF419:AI419), ""), 0)), COLUMN(INDIRECT($AF419))), "")</f>
        <v/>
      </c>
      <c r="AK419" t="str">
        <f t="shared" ca="1" si="15"/>
        <v>$N$86</v>
      </c>
    </row>
    <row r="420" spans="26:37" x14ac:dyDescent="0.25">
      <c r="Z420" s="14">
        <v>411</v>
      </c>
      <c r="AA420" s="14">
        <v>4</v>
      </c>
      <c r="AB420" s="14">
        <v>36</v>
      </c>
      <c r="AC420" s="29">
        <v>2</v>
      </c>
      <c r="AD420" s="29">
        <v>81</v>
      </c>
      <c r="AE420" s="29">
        <v>20</v>
      </c>
      <c r="AF420" s="13" t="str">
        <f t="shared" si="14"/>
        <v>$H$90</v>
      </c>
      <c r="AG420" t="str">
        <f ca="1">IFERROR(ADDRESS(ROW(OFFSET(INDIRECT($AF420), IF(COUNTA($AF420:AF420)&lt;=$AA420-1, COUNTA($AF420:AF420), ""), 0)), COLUMN(INDIRECT($AF420))), "")</f>
        <v>$H$91</v>
      </c>
      <c r="AH420" t="str">
        <f ca="1">IFERROR(ADDRESS(ROW(OFFSET(INDIRECT($AF420), IF(COUNTA($AF420:AG420)&lt;=$AA420-1, COUNTA($AF420:AG420), ""), 0)), COLUMN(INDIRECT($AF420))), "")</f>
        <v>$H$92</v>
      </c>
      <c r="AI420" t="str">
        <f ca="1">IFERROR(ADDRESS(ROW(OFFSET(INDIRECT($AF420), IF(COUNTA($AF420:AH420)&lt;=$AA420-1, COUNTA($AF420:AH420), ""), 0)), COLUMN(INDIRECT($AF420))), "")</f>
        <v>$H$93</v>
      </c>
      <c r="AJ420" t="str">
        <f ca="1">IFERROR(ADDRESS(ROW(OFFSET(INDIRECT($AF420), IF(COUNTA($AF420:AI420)&lt;=$AA420-1, COUNTA($AF420:AI420), ""), 0)), COLUMN(INDIRECT($AF420))), "")</f>
        <v/>
      </c>
      <c r="AK420" t="str">
        <f t="shared" ca="1" si="15"/>
        <v>$H$93</v>
      </c>
    </row>
    <row r="421" spans="26:37" x14ac:dyDescent="0.25">
      <c r="Z421" s="14">
        <v>412</v>
      </c>
      <c r="AA421" s="14">
        <v>3</v>
      </c>
      <c r="AB421" s="14">
        <v>45</v>
      </c>
      <c r="AC421" s="29">
        <v>5</v>
      </c>
      <c r="AD421" s="29">
        <v>67</v>
      </c>
      <c r="AE421" s="29">
        <v>33</v>
      </c>
      <c r="AF421" s="13" t="str">
        <f t="shared" si="14"/>
        <v>$K$76</v>
      </c>
      <c r="AG421" t="str">
        <f ca="1">IFERROR(ADDRESS(ROW(OFFSET(INDIRECT($AF421), IF(COUNTA($AF421:AF421)&lt;=$AA421-1, COUNTA($AF421:AF421), ""), 0)), COLUMN(INDIRECT($AF421))), "")</f>
        <v>$K$77</v>
      </c>
      <c r="AH421" t="str">
        <f ca="1">IFERROR(ADDRESS(ROW(OFFSET(INDIRECT($AF421), IF(COUNTA($AF421:AG421)&lt;=$AA421-1, COUNTA($AF421:AG421), ""), 0)), COLUMN(INDIRECT($AF421))), "")</f>
        <v>$K$78</v>
      </c>
      <c r="AI421" t="str">
        <f ca="1">IFERROR(ADDRESS(ROW(OFFSET(INDIRECT($AF421), IF(COUNTA($AF421:AH421)&lt;=$AA421-1, COUNTA($AF421:AH421), ""), 0)), COLUMN(INDIRECT($AF421))), "")</f>
        <v/>
      </c>
      <c r="AJ421" t="str">
        <f ca="1">IFERROR(ADDRESS(ROW(OFFSET(INDIRECT($AF421), IF(COUNTA($AF421:AI421)&lt;=$AA421-1, COUNTA($AF421:AI421), ""), 0)), COLUMN(INDIRECT($AF421))), "")</f>
        <v/>
      </c>
      <c r="AK421" t="str">
        <f t="shared" ca="1" si="15"/>
        <v>$K$78</v>
      </c>
    </row>
    <row r="422" spans="26:37" x14ac:dyDescent="0.25">
      <c r="Z422" s="14">
        <v>413</v>
      </c>
      <c r="AA422" s="14">
        <v>4</v>
      </c>
      <c r="AB422" s="14">
        <v>20</v>
      </c>
      <c r="AC422" s="29" t="s">
        <v>0</v>
      </c>
      <c r="AD422" s="29"/>
      <c r="AE422" s="29"/>
      <c r="AF422" s="13" t="str">
        <f t="shared" si="14"/>
        <v/>
      </c>
      <c r="AG422" t="str">
        <f ca="1">IFERROR(ADDRESS(ROW(OFFSET(INDIRECT($AF422), IF(COUNTA($AF422:AF422)&lt;=$AA422-1, COUNTA($AF422:AF422), ""), 0)), COLUMN(INDIRECT($AF422))), "")</f>
        <v/>
      </c>
      <c r="AH422" t="str">
        <f ca="1">IFERROR(ADDRESS(ROW(OFFSET(INDIRECT($AF422), IF(COUNTA($AF422:AG422)&lt;=$AA422-1, COUNTA($AF422:AG422), ""), 0)), COLUMN(INDIRECT($AF422))), "")</f>
        <v/>
      </c>
      <c r="AI422" t="str">
        <f ca="1">IFERROR(ADDRESS(ROW(OFFSET(INDIRECT($AF422), IF(COUNTA($AF422:AH422)&lt;=$AA422-1, COUNTA($AF422:AH422), ""), 0)), COLUMN(INDIRECT($AF422))), "")</f>
        <v/>
      </c>
      <c r="AJ422" t="str">
        <f ca="1">IFERROR(ADDRESS(ROW(OFFSET(INDIRECT($AF422), IF(COUNTA($AF422:AI422)&lt;=$AA422-1, COUNTA($AF422:AI422), ""), 0)), COLUMN(INDIRECT($AF422))), "")</f>
        <v/>
      </c>
      <c r="AK422" t="str">
        <f t="shared" ca="1" si="15"/>
        <v/>
      </c>
    </row>
    <row r="423" spans="26:37" x14ac:dyDescent="0.25">
      <c r="Z423" s="14">
        <v>414</v>
      </c>
      <c r="AA423" s="14">
        <v>4</v>
      </c>
      <c r="AB423" s="14">
        <v>48</v>
      </c>
      <c r="AC423" s="29">
        <v>12</v>
      </c>
      <c r="AD423" s="29">
        <v>53</v>
      </c>
      <c r="AE423" s="29">
        <v>24</v>
      </c>
      <c r="AF423" s="13" t="str">
        <f t="shared" si="14"/>
        <v>$R$62</v>
      </c>
      <c r="AG423" t="str">
        <f ca="1">IFERROR(ADDRESS(ROW(OFFSET(INDIRECT($AF423), IF(COUNTA($AF423:AF423)&lt;=$AA423-1, COUNTA($AF423:AF423), ""), 0)), COLUMN(INDIRECT($AF423))), "")</f>
        <v>$R$63</v>
      </c>
      <c r="AH423" t="str">
        <f ca="1">IFERROR(ADDRESS(ROW(OFFSET(INDIRECT($AF423), IF(COUNTA($AF423:AG423)&lt;=$AA423-1, COUNTA($AF423:AG423), ""), 0)), COLUMN(INDIRECT($AF423))), "")</f>
        <v>$R$64</v>
      </c>
      <c r="AI423" t="str">
        <f ca="1">IFERROR(ADDRESS(ROW(OFFSET(INDIRECT($AF423), IF(COUNTA($AF423:AH423)&lt;=$AA423-1, COUNTA($AF423:AH423), ""), 0)), COLUMN(INDIRECT($AF423))), "")</f>
        <v>$R$65</v>
      </c>
      <c r="AJ423" t="str">
        <f ca="1">IFERROR(ADDRESS(ROW(OFFSET(INDIRECT($AF423), IF(COUNTA($AF423:AI423)&lt;=$AA423-1, COUNTA($AF423:AI423), ""), 0)), COLUMN(INDIRECT($AF423))), "")</f>
        <v/>
      </c>
      <c r="AK423" t="str">
        <f t="shared" ca="1" si="15"/>
        <v>$R$65</v>
      </c>
    </row>
    <row r="424" spans="26:37" x14ac:dyDescent="0.25">
      <c r="Z424" s="14">
        <v>415</v>
      </c>
      <c r="AA424" s="14">
        <v>5</v>
      </c>
      <c r="AB424" s="14">
        <v>45</v>
      </c>
      <c r="AC424" s="29">
        <v>2</v>
      </c>
      <c r="AD424" s="29">
        <v>62</v>
      </c>
      <c r="AE424" s="29">
        <v>1</v>
      </c>
      <c r="AF424" s="13" t="str">
        <f t="shared" si="14"/>
        <v>$H$71</v>
      </c>
      <c r="AG424" t="str">
        <f ca="1">IFERROR(ADDRESS(ROW(OFFSET(INDIRECT($AF424), IF(COUNTA($AF424:AF424)&lt;=$AA424-1, COUNTA($AF424:AF424), ""), 0)), COLUMN(INDIRECT($AF424))), "")</f>
        <v>$H$72</v>
      </c>
      <c r="AH424" t="str">
        <f ca="1">IFERROR(ADDRESS(ROW(OFFSET(INDIRECT($AF424), IF(COUNTA($AF424:AG424)&lt;=$AA424-1, COUNTA($AF424:AG424), ""), 0)), COLUMN(INDIRECT($AF424))), "")</f>
        <v>$H$73</v>
      </c>
      <c r="AI424" t="str">
        <f ca="1">IFERROR(ADDRESS(ROW(OFFSET(INDIRECT($AF424), IF(COUNTA($AF424:AH424)&lt;=$AA424-1, COUNTA($AF424:AH424), ""), 0)), COLUMN(INDIRECT($AF424))), "")</f>
        <v>$H$74</v>
      </c>
      <c r="AJ424" t="str">
        <f ca="1">IFERROR(ADDRESS(ROW(OFFSET(INDIRECT($AF424), IF(COUNTA($AF424:AI424)&lt;=$AA424-1, COUNTA($AF424:AI424), ""), 0)), COLUMN(INDIRECT($AF424))), "")</f>
        <v>$H$75</v>
      </c>
      <c r="AK424" t="str">
        <f t="shared" ca="1" si="15"/>
        <v>$H$75</v>
      </c>
    </row>
    <row r="425" spans="26:37" x14ac:dyDescent="0.25">
      <c r="Z425" s="14">
        <v>416</v>
      </c>
      <c r="AA425" s="14">
        <v>4</v>
      </c>
      <c r="AB425" s="14">
        <v>56</v>
      </c>
      <c r="AC425" s="29">
        <v>3</v>
      </c>
      <c r="AD425" s="29">
        <v>45</v>
      </c>
      <c r="AE425" s="29">
        <v>12</v>
      </c>
      <c r="AF425" s="13" t="str">
        <f t="shared" si="14"/>
        <v>$I$54</v>
      </c>
      <c r="AG425" t="str">
        <f ca="1">IFERROR(ADDRESS(ROW(OFFSET(INDIRECT($AF425), IF(COUNTA($AF425:AF425)&lt;=$AA425-1, COUNTA($AF425:AF425), ""), 0)), COLUMN(INDIRECT($AF425))), "")</f>
        <v>$I$55</v>
      </c>
      <c r="AH425" t="str">
        <f ca="1">IFERROR(ADDRESS(ROW(OFFSET(INDIRECT($AF425), IF(COUNTA($AF425:AG425)&lt;=$AA425-1, COUNTA($AF425:AG425), ""), 0)), COLUMN(INDIRECT($AF425))), "")</f>
        <v>$I$56</v>
      </c>
      <c r="AI425" t="str">
        <f ca="1">IFERROR(ADDRESS(ROW(OFFSET(INDIRECT($AF425), IF(COUNTA($AF425:AH425)&lt;=$AA425-1, COUNTA($AF425:AH425), ""), 0)), COLUMN(INDIRECT($AF425))), "")</f>
        <v>$I$57</v>
      </c>
      <c r="AJ425" t="str">
        <f ca="1">IFERROR(ADDRESS(ROW(OFFSET(INDIRECT($AF425), IF(COUNTA($AF425:AI425)&lt;=$AA425-1, COUNTA($AF425:AI425), ""), 0)), COLUMN(INDIRECT($AF425))), "")</f>
        <v/>
      </c>
      <c r="AK425" t="str">
        <f t="shared" ca="1" si="15"/>
        <v>$I$57</v>
      </c>
    </row>
    <row r="426" spans="26:37" x14ac:dyDescent="0.25">
      <c r="Z426" s="14">
        <v>417</v>
      </c>
      <c r="AA426" s="14">
        <v>2</v>
      </c>
      <c r="AB426" s="14">
        <v>30</v>
      </c>
      <c r="AC426" s="29">
        <v>11</v>
      </c>
      <c r="AD426" s="29">
        <v>97</v>
      </c>
      <c r="AE426" s="29">
        <v>28</v>
      </c>
      <c r="AF426" s="13" t="str">
        <f t="shared" si="14"/>
        <v>$Q$106</v>
      </c>
      <c r="AG426" t="str">
        <f ca="1">IFERROR(ADDRESS(ROW(OFFSET(INDIRECT($AF426), IF(COUNTA($AF426:AF426)&lt;=$AA426-1, COUNTA($AF426:AF426), ""), 0)), COLUMN(INDIRECT($AF426))), "")</f>
        <v>$Q$107</v>
      </c>
      <c r="AH426" t="str">
        <f ca="1">IFERROR(ADDRESS(ROW(OFFSET(INDIRECT($AF426), IF(COUNTA($AF426:AG426)&lt;=$AA426-1, COUNTA($AF426:AG426), ""), 0)), COLUMN(INDIRECT($AF426))), "")</f>
        <v/>
      </c>
      <c r="AI426" t="str">
        <f ca="1">IFERROR(ADDRESS(ROW(OFFSET(INDIRECT($AF426), IF(COUNTA($AF426:AH426)&lt;=$AA426-1, COUNTA($AF426:AH426), ""), 0)), COLUMN(INDIRECT($AF426))), "")</f>
        <v/>
      </c>
      <c r="AJ426" t="str">
        <f ca="1">IFERROR(ADDRESS(ROW(OFFSET(INDIRECT($AF426), IF(COUNTA($AF426:AI426)&lt;=$AA426-1, COUNTA($AF426:AI426), ""), 0)), COLUMN(INDIRECT($AF426))), "")</f>
        <v/>
      </c>
      <c r="AK426" t="str">
        <f t="shared" ca="1" si="15"/>
        <v>$Q$107</v>
      </c>
    </row>
    <row r="427" spans="26:37" x14ac:dyDescent="0.25">
      <c r="Z427" s="14">
        <v>418</v>
      </c>
      <c r="AA427" s="14">
        <v>4</v>
      </c>
      <c r="AB427" s="14">
        <v>60</v>
      </c>
      <c r="AC427" s="29">
        <v>14</v>
      </c>
      <c r="AD427" s="29">
        <v>36</v>
      </c>
      <c r="AE427" s="29">
        <v>36</v>
      </c>
      <c r="AF427" s="13" t="str">
        <f t="shared" si="14"/>
        <v>$T$45</v>
      </c>
      <c r="AG427" t="str">
        <f ca="1">IFERROR(ADDRESS(ROW(OFFSET(INDIRECT($AF427), IF(COUNTA($AF427:AF427)&lt;=$AA427-1, COUNTA($AF427:AF427), ""), 0)), COLUMN(INDIRECT($AF427))), "")</f>
        <v>$T$46</v>
      </c>
      <c r="AH427" t="str">
        <f ca="1">IFERROR(ADDRESS(ROW(OFFSET(INDIRECT($AF427), IF(COUNTA($AF427:AG427)&lt;=$AA427-1, COUNTA($AF427:AG427), ""), 0)), COLUMN(INDIRECT($AF427))), "")</f>
        <v>$T$47</v>
      </c>
      <c r="AI427" t="str">
        <f ca="1">IFERROR(ADDRESS(ROW(OFFSET(INDIRECT($AF427), IF(COUNTA($AF427:AH427)&lt;=$AA427-1, COUNTA($AF427:AH427), ""), 0)), COLUMN(INDIRECT($AF427))), "")</f>
        <v>$T$48</v>
      </c>
      <c r="AJ427" t="str">
        <f ca="1">IFERROR(ADDRESS(ROW(OFFSET(INDIRECT($AF427), IF(COUNTA($AF427:AI427)&lt;=$AA427-1, COUNTA($AF427:AI427), ""), 0)), COLUMN(INDIRECT($AF427))), "")</f>
        <v/>
      </c>
      <c r="AK427" t="str">
        <f t="shared" ca="1" si="15"/>
        <v>$T$48</v>
      </c>
    </row>
    <row r="428" spans="26:37" x14ac:dyDescent="0.25">
      <c r="Z428" s="14">
        <v>419</v>
      </c>
      <c r="AA428" s="14">
        <v>4</v>
      </c>
      <c r="AB428" s="14">
        <v>60</v>
      </c>
      <c r="AC428" s="29">
        <v>15</v>
      </c>
      <c r="AD428" s="29">
        <v>40</v>
      </c>
      <c r="AE428" s="29">
        <v>37</v>
      </c>
      <c r="AF428" s="13" t="str">
        <f t="shared" si="14"/>
        <v>$U$49</v>
      </c>
      <c r="AG428" t="str">
        <f ca="1">IFERROR(ADDRESS(ROW(OFFSET(INDIRECT($AF428), IF(COUNTA($AF428:AF428)&lt;=$AA428-1, COUNTA($AF428:AF428), ""), 0)), COLUMN(INDIRECT($AF428))), "")</f>
        <v>$U$50</v>
      </c>
      <c r="AH428" t="str">
        <f ca="1">IFERROR(ADDRESS(ROW(OFFSET(INDIRECT($AF428), IF(COUNTA($AF428:AG428)&lt;=$AA428-1, COUNTA($AF428:AG428), ""), 0)), COLUMN(INDIRECT($AF428))), "")</f>
        <v>$U$51</v>
      </c>
      <c r="AI428" t="str">
        <f ca="1">IFERROR(ADDRESS(ROW(OFFSET(INDIRECT($AF428), IF(COUNTA($AF428:AH428)&lt;=$AA428-1, COUNTA($AF428:AH428), ""), 0)), COLUMN(INDIRECT($AF428))), "")</f>
        <v>$U$52</v>
      </c>
      <c r="AJ428" t="str">
        <f ca="1">IFERROR(ADDRESS(ROW(OFFSET(INDIRECT($AF428), IF(COUNTA($AF428:AI428)&lt;=$AA428-1, COUNTA($AF428:AI428), ""), 0)), COLUMN(INDIRECT($AF428))), "")</f>
        <v/>
      </c>
      <c r="AK428" t="str">
        <f t="shared" ca="1" si="15"/>
        <v>$U$52</v>
      </c>
    </row>
    <row r="429" spans="26:37" x14ac:dyDescent="0.25">
      <c r="Z429" s="14">
        <v>420</v>
      </c>
      <c r="AA429" s="14">
        <v>5</v>
      </c>
      <c r="AB429" s="14">
        <v>75</v>
      </c>
      <c r="AC429" s="29">
        <v>9</v>
      </c>
      <c r="AD429" s="29">
        <v>14</v>
      </c>
      <c r="AE429" s="29">
        <v>12</v>
      </c>
      <c r="AF429" s="13" t="str">
        <f t="shared" si="14"/>
        <v>$O$23</v>
      </c>
      <c r="AG429" t="str">
        <f ca="1">IFERROR(ADDRESS(ROW(OFFSET(INDIRECT($AF429), IF(COUNTA($AF429:AF429)&lt;=$AA429-1, COUNTA($AF429:AF429), ""), 0)), COLUMN(INDIRECT($AF429))), "")</f>
        <v>$O$24</v>
      </c>
      <c r="AH429" t="str">
        <f ca="1">IFERROR(ADDRESS(ROW(OFFSET(INDIRECT($AF429), IF(COUNTA($AF429:AG429)&lt;=$AA429-1, COUNTA($AF429:AG429), ""), 0)), COLUMN(INDIRECT($AF429))), "")</f>
        <v>$O$25</v>
      </c>
      <c r="AI429" t="str">
        <f ca="1">IFERROR(ADDRESS(ROW(OFFSET(INDIRECT($AF429), IF(COUNTA($AF429:AH429)&lt;=$AA429-1, COUNTA($AF429:AH429), ""), 0)), COLUMN(INDIRECT($AF429))), "")</f>
        <v>$O$26</v>
      </c>
      <c r="AJ429" t="str">
        <f ca="1">IFERROR(ADDRESS(ROW(OFFSET(INDIRECT($AF429), IF(COUNTA($AF429:AI429)&lt;=$AA429-1, COUNTA($AF429:AI429), ""), 0)), COLUMN(INDIRECT($AF429))), "")</f>
        <v>$O$27</v>
      </c>
      <c r="AK429" t="str">
        <f t="shared" ca="1" si="15"/>
        <v>$O$27</v>
      </c>
    </row>
    <row r="430" spans="26:37" x14ac:dyDescent="0.25">
      <c r="Z430" s="14">
        <v>421</v>
      </c>
      <c r="AA430" s="14">
        <v>5</v>
      </c>
      <c r="AB430" s="14">
        <v>75</v>
      </c>
      <c r="AC430" s="29">
        <v>10</v>
      </c>
      <c r="AD430" s="29">
        <v>18</v>
      </c>
      <c r="AE430" s="29">
        <v>13</v>
      </c>
      <c r="AF430" s="13" t="str">
        <f t="shared" si="14"/>
        <v>$P$27</v>
      </c>
      <c r="AG430" t="str">
        <f ca="1">IFERROR(ADDRESS(ROW(OFFSET(INDIRECT($AF430), IF(COUNTA($AF430:AF430)&lt;=$AA430-1, COUNTA($AF430:AF430), ""), 0)), COLUMN(INDIRECT($AF430))), "")</f>
        <v>$P$28</v>
      </c>
      <c r="AH430" t="str">
        <f ca="1">IFERROR(ADDRESS(ROW(OFFSET(INDIRECT($AF430), IF(COUNTA($AF430:AG430)&lt;=$AA430-1, COUNTA($AF430:AG430), ""), 0)), COLUMN(INDIRECT($AF430))), "")</f>
        <v>$P$29</v>
      </c>
      <c r="AI430" t="str">
        <f ca="1">IFERROR(ADDRESS(ROW(OFFSET(INDIRECT($AF430), IF(COUNTA($AF430:AH430)&lt;=$AA430-1, COUNTA($AF430:AH430), ""), 0)), COLUMN(INDIRECT($AF430))), "")</f>
        <v>$P$30</v>
      </c>
      <c r="AJ430" s="27" t="str">
        <f ca="1">IFERROR(ADDRESS(ROW(OFFSET(INDIRECT($AF430), IF(COUNTA($AF430:AI430)&lt;=$AA430-1, COUNTA($AF430:AI430), ""), 0)), COLUMN(INDIRECT($AF430))), "")</f>
        <v>$P$31</v>
      </c>
      <c r="AK430" t="str">
        <f t="shared" ca="1" si="15"/>
        <v>$P$31</v>
      </c>
    </row>
    <row r="431" spans="26:37" x14ac:dyDescent="0.25">
      <c r="Z431" s="14">
        <v>422</v>
      </c>
      <c r="AA431" s="14">
        <v>2</v>
      </c>
      <c r="AB431" s="14">
        <v>24</v>
      </c>
      <c r="AC431" s="29">
        <v>4</v>
      </c>
      <c r="AD431" s="29">
        <v>98</v>
      </c>
      <c r="AE431" s="29">
        <v>13</v>
      </c>
      <c r="AF431" s="13" t="str">
        <f t="shared" si="14"/>
        <v>$J$107</v>
      </c>
      <c r="AG431" t="str">
        <f ca="1">IFERROR(ADDRESS(ROW(OFFSET(INDIRECT($AF431), IF(COUNTA($AF431:AF431)&lt;=$AA431-1, COUNTA($AF431:AF431), ""), 0)), COLUMN(INDIRECT($AF431))), "")</f>
        <v>$J$108</v>
      </c>
      <c r="AH431" t="str">
        <f ca="1">IFERROR(ADDRESS(ROW(OFFSET(INDIRECT($AF431), IF(COUNTA($AF431:AG431)&lt;=$AA431-1, COUNTA($AF431:AG431), ""), 0)), COLUMN(INDIRECT($AF431))), "")</f>
        <v/>
      </c>
      <c r="AI431" t="str">
        <f ca="1">IFERROR(ADDRESS(ROW(OFFSET(INDIRECT($AF431), IF(COUNTA($AF431:AH431)&lt;=$AA431-1, COUNTA($AF431:AH431), ""), 0)), COLUMN(INDIRECT($AF431))), "")</f>
        <v/>
      </c>
      <c r="AJ431" s="27" t="str">
        <f ca="1">IFERROR(ADDRESS(ROW(OFFSET(INDIRECT($AF431), IF(COUNTA($AF431:AI431)&lt;=$AA431-1, COUNTA($AF431:AI431), ""), 0)), COLUMN(INDIRECT($AF431))), "")</f>
        <v/>
      </c>
      <c r="AK431" t="str">
        <f t="shared" ca="1" si="15"/>
        <v>$J$108</v>
      </c>
    </row>
    <row r="432" spans="26:37" x14ac:dyDescent="0.25">
      <c r="Z432" s="14">
        <v>423</v>
      </c>
      <c r="AA432" s="14">
        <v>3</v>
      </c>
      <c r="AB432" s="14">
        <v>48</v>
      </c>
      <c r="AC432" s="29">
        <v>0</v>
      </c>
      <c r="AD432" s="29">
        <v>57</v>
      </c>
      <c r="AE432" s="29">
        <v>12</v>
      </c>
      <c r="AF432" s="13" t="str">
        <f t="shared" si="14"/>
        <v>$F$66</v>
      </c>
      <c r="AG432" t="str">
        <f ca="1">IFERROR(ADDRESS(ROW(OFFSET(INDIRECT($AF432), IF(COUNTA($AF432:AF432)&lt;=$AA432-1, COUNTA($AF432:AF432), ""), 0)), COLUMN(INDIRECT($AF432))), "")</f>
        <v>$F$67</v>
      </c>
      <c r="AH432" t="str">
        <f ca="1">IFERROR(ADDRESS(ROW(OFFSET(INDIRECT($AF432), IF(COUNTA($AF432:AG432)&lt;=$AA432-1, COUNTA($AF432:AG432), ""), 0)), COLUMN(INDIRECT($AF432))), "")</f>
        <v>$F$68</v>
      </c>
      <c r="AI432" t="str">
        <f ca="1">IFERROR(ADDRESS(ROW(OFFSET(INDIRECT($AF432), IF(COUNTA($AF432:AH432)&lt;=$AA432-1, COUNTA($AF432:AH432), ""), 0)), COLUMN(INDIRECT($AF432))), "")</f>
        <v/>
      </c>
      <c r="AJ432" s="27" t="str">
        <f ca="1">IFERROR(ADDRESS(ROW(OFFSET(INDIRECT($AF432), IF(COUNTA($AF432:AI432)&lt;=$AA432-1, COUNTA($AF432:AI432), ""), 0)), COLUMN(INDIRECT($AF432))), "")</f>
        <v/>
      </c>
      <c r="AK432" t="str">
        <f t="shared" ca="1" si="15"/>
        <v>$F$68</v>
      </c>
    </row>
    <row r="433" spans="26:37" x14ac:dyDescent="0.25">
      <c r="Z433" s="14">
        <v>424</v>
      </c>
      <c r="AA433" s="14">
        <v>1</v>
      </c>
      <c r="AB433" s="14">
        <v>9</v>
      </c>
      <c r="AC433" s="29" t="s">
        <v>0</v>
      </c>
      <c r="AD433" s="29"/>
      <c r="AE433" s="29"/>
      <c r="AF433" s="13" t="str">
        <f t="shared" si="14"/>
        <v/>
      </c>
      <c r="AG433" t="str">
        <f ca="1">IFERROR(ADDRESS(ROW(OFFSET(INDIRECT($AF433), IF(COUNTA($AF433:AF433)&lt;=$AA433-1, COUNTA($AF433:AF433), ""), 0)), COLUMN(INDIRECT($AF433))), "")</f>
        <v/>
      </c>
      <c r="AH433" t="str">
        <f ca="1">IFERROR(ADDRESS(ROW(OFFSET(INDIRECT($AF433), IF(COUNTA($AF433:AG433)&lt;=$AA433-1, COUNTA($AF433:AG433), ""), 0)), COLUMN(INDIRECT($AF433))), "")</f>
        <v/>
      </c>
      <c r="AI433" t="str">
        <f ca="1">IFERROR(ADDRESS(ROW(OFFSET(INDIRECT($AF433), IF(COUNTA($AF433:AH433)&lt;=$AA433-1, COUNTA($AF433:AH433), ""), 0)), COLUMN(INDIRECT($AF433))), "")</f>
        <v/>
      </c>
      <c r="AJ433" t="str">
        <f ca="1">IFERROR(ADDRESS(ROW(OFFSET(INDIRECT($AF433), IF(COUNTA($AF433:AI433)&lt;=$AA433-1, COUNTA($AF433:AI433), ""), 0)), COLUMN(INDIRECT($AF433))), "")</f>
        <v/>
      </c>
      <c r="AK433" t="str">
        <f t="shared" si="15"/>
        <v/>
      </c>
    </row>
    <row r="434" spans="26:37" x14ac:dyDescent="0.25">
      <c r="Z434" s="14">
        <v>425</v>
      </c>
      <c r="AA434" s="14">
        <v>4</v>
      </c>
      <c r="AB434" s="14">
        <v>28</v>
      </c>
      <c r="AC434" s="29">
        <v>12</v>
      </c>
      <c r="AD434" s="29">
        <v>96</v>
      </c>
      <c r="AE434" s="29">
        <v>19</v>
      </c>
      <c r="AF434" s="13" t="str">
        <f t="shared" si="14"/>
        <v>$R$105</v>
      </c>
      <c r="AG434" t="str">
        <f ca="1">IFERROR(ADDRESS(ROW(OFFSET(INDIRECT($AF434), IF(COUNTA($AF434:AF434)&lt;=$AA434-1, COUNTA($AF434:AF434), ""), 0)), COLUMN(INDIRECT($AF434))), "")</f>
        <v>$R$106</v>
      </c>
      <c r="AH434" t="str">
        <f ca="1">IFERROR(ADDRESS(ROW(OFFSET(INDIRECT($AF434), IF(COUNTA($AF434:AG434)&lt;=$AA434-1, COUNTA($AF434:AG434), ""), 0)), COLUMN(INDIRECT($AF434))), "")</f>
        <v>$R$107</v>
      </c>
      <c r="AI434" t="str">
        <f ca="1">IFERROR(ADDRESS(ROW(OFFSET(INDIRECT($AF434), IF(COUNTA($AF434:AH434)&lt;=$AA434-1, COUNTA($AF434:AH434), ""), 0)), COLUMN(INDIRECT($AF434))), "")</f>
        <v>$R$108</v>
      </c>
      <c r="AJ434" t="str">
        <f ca="1">IFERROR(ADDRESS(ROW(OFFSET(INDIRECT($AF434), IF(COUNTA($AF434:AI434)&lt;=$AA434-1, COUNTA($AF434:AI434), ""), 0)), COLUMN(INDIRECT($AF434))), "")</f>
        <v/>
      </c>
      <c r="AK434" t="str">
        <f t="shared" ca="1" si="15"/>
        <v>$R$108</v>
      </c>
    </row>
    <row r="435" spans="26:37" x14ac:dyDescent="0.25">
      <c r="Z435" s="14">
        <v>426</v>
      </c>
      <c r="AA435" s="14">
        <v>1</v>
      </c>
      <c r="AB435" s="14">
        <v>13</v>
      </c>
      <c r="AC435" s="29" t="s">
        <v>0</v>
      </c>
      <c r="AD435" s="29"/>
      <c r="AE435" s="29"/>
      <c r="AF435" s="13" t="str">
        <f t="shared" si="14"/>
        <v/>
      </c>
      <c r="AG435" t="str">
        <f ca="1">IFERROR(ADDRESS(ROW(OFFSET(INDIRECT($AF435), IF(COUNTA($AF435:AF435)&lt;=$AA435-1, COUNTA($AF435:AF435), ""), 0)), COLUMN(INDIRECT($AF435))), "")</f>
        <v/>
      </c>
      <c r="AH435" t="str">
        <f ca="1">IFERROR(ADDRESS(ROW(OFFSET(INDIRECT($AF435), IF(COUNTA($AF435:AG435)&lt;=$AA435-1, COUNTA($AF435:AG435), ""), 0)), COLUMN(INDIRECT($AF435))), "")</f>
        <v/>
      </c>
      <c r="AI435" t="str">
        <f ca="1">IFERROR(ADDRESS(ROW(OFFSET(INDIRECT($AF435), IF(COUNTA($AF435:AH435)&lt;=$AA435-1, COUNTA($AF435:AH435), ""), 0)), COLUMN(INDIRECT($AF435))), "")</f>
        <v/>
      </c>
      <c r="AJ435" t="str">
        <f ca="1">IFERROR(ADDRESS(ROW(OFFSET(INDIRECT($AF435), IF(COUNTA($AF435:AI435)&lt;=$AA435-1, COUNTA($AF435:AI435), ""), 0)), COLUMN(INDIRECT($AF435))), "")</f>
        <v/>
      </c>
      <c r="AK435" t="str">
        <f t="shared" si="15"/>
        <v/>
      </c>
    </row>
    <row r="436" spans="26:37" x14ac:dyDescent="0.25">
      <c r="Z436" s="14">
        <v>427</v>
      </c>
      <c r="AA436" s="14">
        <v>5</v>
      </c>
      <c r="AB436" s="14">
        <v>65</v>
      </c>
      <c r="AC436" s="29">
        <v>13</v>
      </c>
      <c r="AD436" s="29">
        <v>28</v>
      </c>
      <c r="AE436" s="29">
        <v>3</v>
      </c>
      <c r="AF436" s="13" t="str">
        <f t="shared" si="14"/>
        <v>$S$37</v>
      </c>
      <c r="AG436" t="str">
        <f ca="1">IFERROR(ADDRESS(ROW(OFFSET(INDIRECT($AF436), IF(COUNTA($AF436:AF436)&lt;=$AA436-1, COUNTA($AF436:AF436), ""), 0)), COLUMN(INDIRECT($AF436))), "")</f>
        <v>$S$38</v>
      </c>
      <c r="AH436" t="str">
        <f ca="1">IFERROR(ADDRESS(ROW(OFFSET(INDIRECT($AF436), IF(COUNTA($AF436:AG436)&lt;=$AA436-1, COUNTA($AF436:AG436), ""), 0)), COLUMN(INDIRECT($AF436))), "")</f>
        <v>$S$39</v>
      </c>
      <c r="AI436" t="str">
        <f ca="1">IFERROR(ADDRESS(ROW(OFFSET(INDIRECT($AF436), IF(COUNTA($AF436:AH436)&lt;=$AA436-1, COUNTA($AF436:AH436), ""), 0)), COLUMN(INDIRECT($AF436))), "")</f>
        <v>$S$40</v>
      </c>
      <c r="AJ436" t="str">
        <f ca="1">IFERROR(ADDRESS(ROW(OFFSET(INDIRECT($AF436), IF(COUNTA($AF436:AI436)&lt;=$AA436-1, COUNTA($AF436:AI436), ""), 0)), COLUMN(INDIRECT($AF436))), "")</f>
        <v>$S$41</v>
      </c>
      <c r="AK436" t="str">
        <f t="shared" ca="1" si="15"/>
        <v>$S$41</v>
      </c>
    </row>
    <row r="437" spans="26:37" x14ac:dyDescent="0.25">
      <c r="Z437" s="14">
        <v>428</v>
      </c>
      <c r="AA437" s="14">
        <v>5</v>
      </c>
      <c r="AB437" s="14">
        <v>90</v>
      </c>
      <c r="AC437" s="29">
        <v>8</v>
      </c>
      <c r="AD437" s="29">
        <v>9</v>
      </c>
      <c r="AE437" s="29">
        <v>24</v>
      </c>
      <c r="AF437" s="13" t="str">
        <f t="shared" si="14"/>
        <v>$N$18</v>
      </c>
      <c r="AG437" t="str">
        <f ca="1">IFERROR(ADDRESS(ROW(OFFSET(INDIRECT($AF437), IF(COUNTA($AF437:AF437)&lt;=$AA437-1, COUNTA($AF437:AF437), ""), 0)), COLUMN(INDIRECT($AF437))), "")</f>
        <v>$N$19</v>
      </c>
      <c r="AH437" t="str">
        <f ca="1">IFERROR(ADDRESS(ROW(OFFSET(INDIRECT($AF437), IF(COUNTA($AF437:AG437)&lt;=$AA437-1, COUNTA($AF437:AG437), ""), 0)), COLUMN(INDIRECT($AF437))), "")</f>
        <v>$N$20</v>
      </c>
      <c r="AI437" t="str">
        <f ca="1">IFERROR(ADDRESS(ROW(OFFSET(INDIRECT($AF437), IF(COUNTA($AF437:AH437)&lt;=$AA437-1, COUNTA($AF437:AH437), ""), 0)), COLUMN(INDIRECT($AF437))), "")</f>
        <v>$N$21</v>
      </c>
      <c r="AJ437" t="str">
        <f ca="1">IFERROR(ADDRESS(ROW(OFFSET(INDIRECT($AF437), IF(COUNTA($AF437:AI437)&lt;=$AA437-1, COUNTA($AF437:AI437), ""), 0)), COLUMN(INDIRECT($AF437))), "")</f>
        <v>$N$22</v>
      </c>
      <c r="AK437" t="str">
        <f t="shared" ca="1" si="15"/>
        <v>$N$22</v>
      </c>
    </row>
    <row r="438" spans="26:37" x14ac:dyDescent="0.25">
      <c r="Z438" s="14">
        <v>429</v>
      </c>
      <c r="AA438" s="14">
        <v>2</v>
      </c>
      <c r="AB438" s="14">
        <v>36</v>
      </c>
      <c r="AC438" s="29">
        <v>1</v>
      </c>
      <c r="AD438" s="29">
        <v>74</v>
      </c>
      <c r="AE438" s="29">
        <v>3</v>
      </c>
      <c r="AF438" s="13" t="str">
        <f t="shared" si="14"/>
        <v>$G$83</v>
      </c>
      <c r="AG438" t="str">
        <f ca="1">IFERROR(ADDRESS(ROW(OFFSET(INDIRECT($AF438), IF(COUNTA($AF438:AF438)&lt;=$AA438-1, COUNTA($AF438:AF438), ""), 0)), COLUMN(INDIRECT($AF438))), "")</f>
        <v>$G$84</v>
      </c>
      <c r="AH438" t="str">
        <f ca="1">IFERROR(ADDRESS(ROW(OFFSET(INDIRECT($AF438), IF(COUNTA($AF438:AG438)&lt;=$AA438-1, COUNTA($AF438:AG438), ""), 0)), COLUMN(INDIRECT($AF438))), "")</f>
        <v/>
      </c>
      <c r="AI438" t="str">
        <f ca="1">IFERROR(ADDRESS(ROW(OFFSET(INDIRECT($AF438), IF(COUNTA($AF438:AH438)&lt;=$AA438-1, COUNTA($AF438:AH438), ""), 0)), COLUMN(INDIRECT($AF438))), "")</f>
        <v/>
      </c>
      <c r="AJ438" t="str">
        <f ca="1">IFERROR(ADDRESS(ROW(OFFSET(INDIRECT($AF438), IF(COUNTA($AF438:AI438)&lt;=$AA438-1, COUNTA($AF438:AI438), ""), 0)), COLUMN(INDIRECT($AF438))), "")</f>
        <v/>
      </c>
      <c r="AK438" t="str">
        <f t="shared" ca="1" si="15"/>
        <v>$G$84</v>
      </c>
    </row>
    <row r="439" spans="26:37" x14ac:dyDescent="0.25">
      <c r="Z439" s="14">
        <v>430</v>
      </c>
      <c r="AA439" s="14">
        <v>3</v>
      </c>
      <c r="AB439" s="14">
        <v>51</v>
      </c>
      <c r="AC439" s="29">
        <v>11</v>
      </c>
      <c r="AD439" s="29">
        <v>53</v>
      </c>
      <c r="AE439" s="29">
        <v>36</v>
      </c>
      <c r="AF439" s="13" t="str">
        <f t="shared" si="14"/>
        <v>$Q$62</v>
      </c>
      <c r="AG439" t="str">
        <f ca="1">IFERROR(ADDRESS(ROW(OFFSET(INDIRECT($AF439), IF(COUNTA($AF439:AF439)&lt;=$AA439-1, COUNTA($AF439:AF439), ""), 0)), COLUMN(INDIRECT($AF439))), "")</f>
        <v>$Q$63</v>
      </c>
      <c r="AH439" t="str">
        <f ca="1">IFERROR(ADDRESS(ROW(OFFSET(INDIRECT($AF439), IF(COUNTA($AF439:AG439)&lt;=$AA439-1, COUNTA($AF439:AG439), ""), 0)), COLUMN(INDIRECT($AF439))), "")</f>
        <v>$Q$64</v>
      </c>
      <c r="AI439" t="str">
        <f ca="1">IFERROR(ADDRESS(ROW(OFFSET(INDIRECT($AF439), IF(COUNTA($AF439:AH439)&lt;=$AA439-1, COUNTA($AF439:AH439), ""), 0)), COLUMN(INDIRECT($AF439))), "")</f>
        <v/>
      </c>
      <c r="AJ439" t="str">
        <f ca="1">IFERROR(ADDRESS(ROW(OFFSET(INDIRECT($AF439), IF(COUNTA($AF439:AI439)&lt;=$AA439-1, COUNTA($AF439:AI439), ""), 0)), COLUMN(INDIRECT($AF439))), "")</f>
        <v/>
      </c>
      <c r="AK439" t="str">
        <f t="shared" ca="1" si="15"/>
        <v>$Q$64</v>
      </c>
    </row>
    <row r="440" spans="26:37" x14ac:dyDescent="0.25">
      <c r="Z440" s="14">
        <v>431</v>
      </c>
      <c r="AA440" s="14">
        <v>4</v>
      </c>
      <c r="AB440" s="14">
        <v>40</v>
      </c>
      <c r="AC440" s="29">
        <v>14</v>
      </c>
      <c r="AD440" s="29">
        <v>64</v>
      </c>
      <c r="AE440" s="29">
        <v>29</v>
      </c>
      <c r="AF440" s="13" t="str">
        <f t="shared" si="14"/>
        <v>$T$73</v>
      </c>
      <c r="AG440" t="str">
        <f ca="1">IFERROR(ADDRESS(ROW(OFFSET(INDIRECT($AF440), IF(COUNTA($AF440:AF440)&lt;=$AA440-1, COUNTA($AF440:AF440), ""), 0)), COLUMN(INDIRECT($AF440))), "")</f>
        <v>$T$74</v>
      </c>
      <c r="AH440" t="str">
        <f ca="1">IFERROR(ADDRESS(ROW(OFFSET(INDIRECT($AF440), IF(COUNTA($AF440:AG440)&lt;=$AA440-1, COUNTA($AF440:AG440), ""), 0)), COLUMN(INDIRECT($AF440))), "")</f>
        <v>$T$75</v>
      </c>
      <c r="AI440" t="str">
        <f ca="1">IFERROR(ADDRESS(ROW(OFFSET(INDIRECT($AF440), IF(COUNTA($AF440:AH440)&lt;=$AA440-1, COUNTA($AF440:AH440), ""), 0)), COLUMN(INDIRECT($AF440))), "")</f>
        <v>$T$76</v>
      </c>
      <c r="AJ440" t="str">
        <f ca="1">IFERROR(ADDRESS(ROW(OFFSET(INDIRECT($AF440), IF(COUNTA($AF440:AI440)&lt;=$AA440-1, COUNTA($AF440:AI440), ""), 0)), COLUMN(INDIRECT($AF440))), "")</f>
        <v/>
      </c>
      <c r="AK440" t="str">
        <f t="shared" ca="1" si="15"/>
        <v>$T$76</v>
      </c>
    </row>
    <row r="441" spans="26:37" x14ac:dyDescent="0.25">
      <c r="Z441" s="14">
        <v>432</v>
      </c>
      <c r="AA441" s="14">
        <v>1</v>
      </c>
      <c r="AB441" s="14">
        <v>20</v>
      </c>
      <c r="AC441" s="29">
        <v>2</v>
      </c>
      <c r="AD441" s="29">
        <v>47</v>
      </c>
      <c r="AE441" s="29">
        <v>17</v>
      </c>
      <c r="AF441" s="13" t="str">
        <f t="shared" si="14"/>
        <v>$H$56</v>
      </c>
      <c r="AG441" t="str">
        <f ca="1">IFERROR(ADDRESS(ROW(OFFSET(INDIRECT($AF441), IF(COUNTA($AF441:AF441)&lt;=$AA441-1, COUNTA($AF441:AF441), ""), 0)), COLUMN(INDIRECT($AF441))), "")</f>
        <v/>
      </c>
      <c r="AH441" t="str">
        <f ca="1">IFERROR(ADDRESS(ROW(OFFSET(INDIRECT($AF441), IF(COUNTA($AF441:AG441)&lt;=$AA441-1, COUNTA($AF441:AG441), ""), 0)), COLUMN(INDIRECT($AF441))), "")</f>
        <v/>
      </c>
      <c r="AI441" t="str">
        <f ca="1">IFERROR(ADDRESS(ROW(OFFSET(INDIRECT($AF441), IF(COUNTA($AF441:AH441)&lt;=$AA441-1, COUNTA($AF441:AH441), ""), 0)), COLUMN(INDIRECT($AF441))), "")</f>
        <v/>
      </c>
      <c r="AJ441" t="str">
        <f ca="1">IFERROR(ADDRESS(ROW(OFFSET(INDIRECT($AF441), IF(COUNTA($AF441:AI441)&lt;=$AA441-1, COUNTA($AF441:AI441), ""), 0)), COLUMN(INDIRECT($AF441))), "")</f>
        <v/>
      </c>
      <c r="AK441" t="str">
        <f t="shared" si="15"/>
        <v>$H$56</v>
      </c>
    </row>
    <row r="442" spans="26:37" x14ac:dyDescent="0.25">
      <c r="Z442" s="14">
        <v>433</v>
      </c>
      <c r="AA442" s="14">
        <v>1</v>
      </c>
      <c r="AB442" s="14">
        <v>20</v>
      </c>
      <c r="AC442" s="29">
        <v>3</v>
      </c>
      <c r="AD442" s="29">
        <v>17</v>
      </c>
      <c r="AE442" s="29">
        <v>18</v>
      </c>
      <c r="AF442" s="13" t="str">
        <f t="shared" si="14"/>
        <v>$I$26</v>
      </c>
      <c r="AG442" t="str">
        <f ca="1">IFERROR(ADDRESS(ROW(OFFSET(INDIRECT($AF442), IF(COUNTA($AF442:AF442)&lt;=$AA442-1, COUNTA($AF442:AF442), ""), 0)), COLUMN(INDIRECT($AF442))), "")</f>
        <v/>
      </c>
      <c r="AH442" t="str">
        <f ca="1">IFERROR(ADDRESS(ROW(OFFSET(INDIRECT($AF442), IF(COUNTA($AF442:AG442)&lt;=$AA442-1, COUNTA($AF442:AG442), ""), 0)), COLUMN(INDIRECT($AF442))), "")</f>
        <v/>
      </c>
      <c r="AI442" t="str">
        <f ca="1">IFERROR(ADDRESS(ROW(OFFSET(INDIRECT($AF442), IF(COUNTA($AF442:AH442)&lt;=$AA442-1, COUNTA($AF442:AH442), ""), 0)), COLUMN(INDIRECT($AF442))), "")</f>
        <v/>
      </c>
      <c r="AJ442" t="str">
        <f ca="1">IFERROR(ADDRESS(ROW(OFFSET(INDIRECT($AF442), IF(COUNTA($AF442:AI442)&lt;=$AA442-1, COUNTA($AF442:AI442), ""), 0)), COLUMN(INDIRECT($AF442))), "")</f>
        <v/>
      </c>
      <c r="AK442" t="str">
        <f t="shared" si="15"/>
        <v>$I$26</v>
      </c>
    </row>
    <row r="443" spans="26:37" x14ac:dyDescent="0.25">
      <c r="Z443" s="14">
        <v>434</v>
      </c>
      <c r="AA443" s="14">
        <v>5</v>
      </c>
      <c r="AB443" s="14">
        <v>80</v>
      </c>
      <c r="AC443" s="29">
        <v>14</v>
      </c>
      <c r="AD443" s="29">
        <v>13</v>
      </c>
      <c r="AE443" s="29">
        <v>1</v>
      </c>
      <c r="AF443" s="13" t="str">
        <f t="shared" si="14"/>
        <v>$T$22</v>
      </c>
      <c r="AG443" t="str">
        <f ca="1">IFERROR(ADDRESS(ROW(OFFSET(INDIRECT($AF443), IF(COUNTA($AF443:AF443)&lt;=$AA443-1, COUNTA($AF443:AF443), ""), 0)), COLUMN(INDIRECT($AF443))), "")</f>
        <v>$T$23</v>
      </c>
      <c r="AH443" t="str">
        <f ca="1">IFERROR(ADDRESS(ROW(OFFSET(INDIRECT($AF443), IF(COUNTA($AF443:AG443)&lt;=$AA443-1, COUNTA($AF443:AG443), ""), 0)), COLUMN(INDIRECT($AF443))), "")</f>
        <v>$T$24</v>
      </c>
      <c r="AI443" t="str">
        <f ca="1">IFERROR(ADDRESS(ROW(OFFSET(INDIRECT($AF443), IF(COUNTA($AF443:AH443)&lt;=$AA443-1, COUNTA($AF443:AH443), ""), 0)), COLUMN(INDIRECT($AF443))), "")</f>
        <v>$T$25</v>
      </c>
      <c r="AJ443" t="str">
        <f ca="1">IFERROR(ADDRESS(ROW(OFFSET(INDIRECT($AF443), IF(COUNTA($AF443:AI443)&lt;=$AA443-1, COUNTA($AF443:AI443), ""), 0)), COLUMN(INDIRECT($AF443))), "")</f>
        <v>$T$26</v>
      </c>
      <c r="AK443" t="str">
        <f t="shared" ca="1" si="15"/>
        <v>$T$26</v>
      </c>
    </row>
    <row r="444" spans="26:37" x14ac:dyDescent="0.25">
      <c r="Z444" s="14">
        <v>435</v>
      </c>
      <c r="AA444" s="14">
        <v>5</v>
      </c>
      <c r="AB444" s="14">
        <v>100</v>
      </c>
      <c r="AC444" s="29">
        <v>5</v>
      </c>
      <c r="AD444" s="29">
        <v>5</v>
      </c>
      <c r="AE444" s="29">
        <v>5</v>
      </c>
      <c r="AF444" s="13" t="str">
        <f t="shared" si="14"/>
        <v>$K$14</v>
      </c>
      <c r="AG444" t="str">
        <f ca="1">IFERROR(ADDRESS(ROW(OFFSET(INDIRECT($AF444), IF(COUNTA($AF444:AF444)&lt;=$AA444-1, COUNTA($AF444:AF444), ""), 0)), COLUMN(INDIRECT($AF444))), "")</f>
        <v>$K$15</v>
      </c>
      <c r="AH444" t="str">
        <f ca="1">IFERROR(ADDRESS(ROW(OFFSET(INDIRECT($AF444), IF(COUNTA($AF444:AG444)&lt;=$AA444-1, COUNTA($AF444:AG444), ""), 0)), COLUMN(INDIRECT($AF444))), "")</f>
        <v>$K$16</v>
      </c>
      <c r="AI444" t="str">
        <f ca="1">IFERROR(ADDRESS(ROW(OFFSET(INDIRECT($AF444), IF(COUNTA($AF444:AH444)&lt;=$AA444-1, COUNTA($AF444:AH444), ""), 0)), COLUMN(INDIRECT($AF444))), "")</f>
        <v>$K$17</v>
      </c>
      <c r="AJ444" t="str">
        <f ca="1">IFERROR(ADDRESS(ROW(OFFSET(INDIRECT($AF444), IF(COUNTA($AF444:AI444)&lt;=$AA444-1, COUNTA($AF444:AI444), ""), 0)), COLUMN(INDIRECT($AF444))), "")</f>
        <v>$K$18</v>
      </c>
      <c r="AK444" t="str">
        <f t="shared" ca="1" si="15"/>
        <v>$K$18</v>
      </c>
    </row>
    <row r="445" spans="26:37" x14ac:dyDescent="0.25">
      <c r="Z445" s="14">
        <v>436</v>
      </c>
      <c r="AA445" s="14">
        <v>5</v>
      </c>
      <c r="AB445" s="14">
        <v>50</v>
      </c>
      <c r="AC445" s="29">
        <v>3</v>
      </c>
      <c r="AD445" s="29">
        <v>58</v>
      </c>
      <c r="AE445" s="29">
        <v>44</v>
      </c>
      <c r="AF445" s="13" t="str">
        <f t="shared" si="14"/>
        <v>$I$67</v>
      </c>
      <c r="AG445" t="str">
        <f ca="1">IFERROR(ADDRESS(ROW(OFFSET(INDIRECT($AF445), IF(COUNTA($AF445:AF445)&lt;=$AA445-1, COUNTA($AF445:AF445), ""), 0)), COLUMN(INDIRECT($AF445))), "")</f>
        <v>$I$68</v>
      </c>
      <c r="AH445" t="str">
        <f ca="1">IFERROR(ADDRESS(ROW(OFFSET(INDIRECT($AF445), IF(COUNTA($AF445:AG445)&lt;=$AA445-1, COUNTA($AF445:AG445), ""), 0)), COLUMN(INDIRECT($AF445))), "")</f>
        <v>$I$69</v>
      </c>
      <c r="AI445" t="str">
        <f ca="1">IFERROR(ADDRESS(ROW(OFFSET(INDIRECT($AF445), IF(COUNTA($AF445:AH445)&lt;=$AA445-1, COUNTA($AF445:AH445), ""), 0)), COLUMN(INDIRECT($AF445))), "")</f>
        <v>$I$70</v>
      </c>
      <c r="AJ445" t="str">
        <f ca="1">IFERROR(ADDRESS(ROW(OFFSET(INDIRECT($AF445), IF(COUNTA($AF445:AI445)&lt;=$AA445-1, COUNTA($AF445:AI445), ""), 0)), COLUMN(INDIRECT($AF445))), "")</f>
        <v>$I$71</v>
      </c>
      <c r="AK445" t="str">
        <f t="shared" ca="1" si="15"/>
        <v>$I$71</v>
      </c>
    </row>
    <row r="446" spans="26:37" x14ac:dyDescent="0.25">
      <c r="Z446" s="14">
        <v>437</v>
      </c>
      <c r="AA446" s="14">
        <v>4</v>
      </c>
      <c r="AB446" s="14">
        <v>20</v>
      </c>
      <c r="AC446" s="29" t="s">
        <v>0</v>
      </c>
      <c r="AD446" s="29"/>
      <c r="AE446" s="29"/>
      <c r="AF446" s="13" t="str">
        <f t="shared" si="14"/>
        <v/>
      </c>
      <c r="AG446" t="str">
        <f ca="1">IFERROR(ADDRESS(ROW(OFFSET(INDIRECT($AF446), IF(COUNTA($AF446:AF446)&lt;=$AA446-1, COUNTA($AF446:AF446), ""), 0)), COLUMN(INDIRECT($AF446))), "")</f>
        <v/>
      </c>
      <c r="AH446" t="str">
        <f ca="1">IFERROR(ADDRESS(ROW(OFFSET(INDIRECT($AF446), IF(COUNTA($AF446:AG446)&lt;=$AA446-1, COUNTA($AF446:AG446), ""), 0)), COLUMN(INDIRECT($AF446))), "")</f>
        <v/>
      </c>
      <c r="AI446" t="str">
        <f ca="1">IFERROR(ADDRESS(ROW(OFFSET(INDIRECT($AF446), IF(COUNTA($AF446:AH446)&lt;=$AA446-1, COUNTA($AF446:AH446), ""), 0)), COLUMN(INDIRECT($AF446))), "")</f>
        <v/>
      </c>
      <c r="AJ446" t="str">
        <f ca="1">IFERROR(ADDRESS(ROW(OFFSET(INDIRECT($AF446), IF(COUNTA($AF446:AI446)&lt;=$AA446-1, COUNTA($AF446:AI446), ""), 0)), COLUMN(INDIRECT($AF446))), "")</f>
        <v/>
      </c>
      <c r="AK446" t="str">
        <f t="shared" ca="1" si="15"/>
        <v/>
      </c>
    </row>
    <row r="447" spans="26:37" x14ac:dyDescent="0.25">
      <c r="Z447" s="14">
        <v>438</v>
      </c>
      <c r="AA447" s="14">
        <v>3</v>
      </c>
      <c r="AB447" s="14">
        <v>36</v>
      </c>
      <c r="AC447" s="29">
        <v>11</v>
      </c>
      <c r="AD447" s="29">
        <v>86</v>
      </c>
      <c r="AE447" s="29">
        <v>13</v>
      </c>
      <c r="AF447" s="13" t="str">
        <f t="shared" si="14"/>
        <v>$Q$95</v>
      </c>
      <c r="AG447" t="str">
        <f ca="1">IFERROR(ADDRESS(ROW(OFFSET(INDIRECT($AF447), IF(COUNTA($AF447:AF447)&lt;=$AA447-1, COUNTA($AF447:AF447), ""), 0)), COLUMN(INDIRECT($AF447))), "")</f>
        <v>$Q$96</v>
      </c>
      <c r="AH447" t="str">
        <f ca="1">IFERROR(ADDRESS(ROW(OFFSET(INDIRECT($AF447), IF(COUNTA($AF447:AG447)&lt;=$AA447-1, COUNTA($AF447:AG447), ""), 0)), COLUMN(INDIRECT($AF447))), "")</f>
        <v>$Q$97</v>
      </c>
      <c r="AI447" t="str">
        <f ca="1">IFERROR(ADDRESS(ROW(OFFSET(INDIRECT($AF447), IF(COUNTA($AF447:AH447)&lt;=$AA447-1, COUNTA($AF447:AH447), ""), 0)), COLUMN(INDIRECT($AF447))), "")</f>
        <v/>
      </c>
      <c r="AJ447" t="str">
        <f ca="1">IFERROR(ADDRESS(ROW(OFFSET(INDIRECT($AF447), IF(COUNTA($AF447:AI447)&lt;=$AA447-1, COUNTA($AF447:AI447), ""), 0)), COLUMN(INDIRECT($AF447))), "")</f>
        <v/>
      </c>
      <c r="AK447" t="str">
        <f t="shared" ca="1" si="15"/>
        <v>$Q$97</v>
      </c>
    </row>
    <row r="448" spans="26:37" x14ac:dyDescent="0.25">
      <c r="Z448" s="14">
        <v>439</v>
      </c>
      <c r="AA448" s="14">
        <v>4</v>
      </c>
      <c r="AB448" s="14">
        <v>60</v>
      </c>
      <c r="AC448" s="29">
        <v>0</v>
      </c>
      <c r="AD448" s="29">
        <v>36</v>
      </c>
      <c r="AE448" s="29">
        <v>38</v>
      </c>
      <c r="AF448" s="13" t="str">
        <f t="shared" si="14"/>
        <v>$F$45</v>
      </c>
      <c r="AG448" t="str">
        <f ca="1">IFERROR(ADDRESS(ROW(OFFSET(INDIRECT($AF448), IF(COUNTA($AF448:AF448)&lt;=$AA448-1, COUNTA($AF448:AF448), ""), 0)), COLUMN(INDIRECT($AF448))), "")</f>
        <v>$F$46</v>
      </c>
      <c r="AH448" t="str">
        <f ca="1">IFERROR(ADDRESS(ROW(OFFSET(INDIRECT($AF448), IF(COUNTA($AF448:AG448)&lt;=$AA448-1, COUNTA($AF448:AG448), ""), 0)), COLUMN(INDIRECT($AF448))), "")</f>
        <v>$F$47</v>
      </c>
      <c r="AI448" t="str">
        <f ca="1">IFERROR(ADDRESS(ROW(OFFSET(INDIRECT($AF448), IF(COUNTA($AF448:AH448)&lt;=$AA448-1, COUNTA($AF448:AH448), ""), 0)), COLUMN(INDIRECT($AF448))), "")</f>
        <v>$F$48</v>
      </c>
      <c r="AJ448" t="str">
        <f ca="1">IFERROR(ADDRESS(ROW(OFFSET(INDIRECT($AF448), IF(COUNTA($AF448:AI448)&lt;=$AA448-1, COUNTA($AF448:AI448), ""), 0)), COLUMN(INDIRECT($AF448))), "")</f>
        <v/>
      </c>
      <c r="AK448" t="str">
        <f t="shared" ca="1" si="15"/>
        <v>$F$48</v>
      </c>
    </row>
    <row r="449" spans="26:37" x14ac:dyDescent="0.25">
      <c r="Z449" s="14">
        <v>440</v>
      </c>
      <c r="AA449" s="14">
        <v>3</v>
      </c>
      <c r="AB449" s="14">
        <v>54</v>
      </c>
      <c r="AC449" s="29">
        <v>3</v>
      </c>
      <c r="AD449" s="29">
        <v>53</v>
      </c>
      <c r="AE449" s="29">
        <v>28</v>
      </c>
      <c r="AF449" s="13" t="str">
        <f t="shared" si="14"/>
        <v>$I$62</v>
      </c>
      <c r="AG449" t="str">
        <f ca="1">IFERROR(ADDRESS(ROW(OFFSET(INDIRECT($AF449), IF(COUNTA($AF449:AF449)&lt;=$AA449-1, COUNTA($AF449:AF449), ""), 0)), COLUMN(INDIRECT($AF449))), "")</f>
        <v>$I$63</v>
      </c>
      <c r="AH449" t="str">
        <f ca="1">IFERROR(ADDRESS(ROW(OFFSET(INDIRECT($AF449), IF(COUNTA($AF449:AG449)&lt;=$AA449-1, COUNTA($AF449:AG449), ""), 0)), COLUMN(INDIRECT($AF449))), "")</f>
        <v>$I$64</v>
      </c>
      <c r="AI449" t="str">
        <f ca="1">IFERROR(ADDRESS(ROW(OFFSET(INDIRECT($AF449), IF(COUNTA($AF449:AH449)&lt;=$AA449-1, COUNTA($AF449:AH449), ""), 0)), COLUMN(INDIRECT($AF449))), "")</f>
        <v/>
      </c>
      <c r="AJ449" t="str">
        <f ca="1">IFERROR(ADDRESS(ROW(OFFSET(INDIRECT($AF449), IF(COUNTA($AF449:AI449)&lt;=$AA449-1, COUNTA($AF449:AI449), ""), 0)), COLUMN(INDIRECT($AF449))), "")</f>
        <v/>
      </c>
      <c r="AK449" t="str">
        <f t="shared" ca="1" si="15"/>
        <v>$I$64</v>
      </c>
    </row>
    <row r="450" spans="26:37" x14ac:dyDescent="0.25">
      <c r="Z450" s="14">
        <v>441</v>
      </c>
      <c r="AA450" s="14">
        <v>5</v>
      </c>
      <c r="AB450" s="14">
        <v>30</v>
      </c>
      <c r="AC450" s="29">
        <v>13</v>
      </c>
      <c r="AD450" s="29">
        <v>94</v>
      </c>
      <c r="AE450" s="29">
        <v>0</v>
      </c>
      <c r="AF450" s="13" t="str">
        <f t="shared" si="14"/>
        <v>$S$103</v>
      </c>
      <c r="AG450" t="str">
        <f ca="1">IFERROR(ADDRESS(ROW(OFFSET(INDIRECT($AF450), IF(COUNTA($AF450:AF450)&lt;=$AA450-1, COUNTA($AF450:AF450), ""), 0)), COLUMN(INDIRECT($AF450))), "")</f>
        <v>$S$104</v>
      </c>
      <c r="AH450" t="str">
        <f ca="1">IFERROR(ADDRESS(ROW(OFFSET(INDIRECT($AF450), IF(COUNTA($AF450:AG450)&lt;=$AA450-1, COUNTA($AF450:AG450), ""), 0)), COLUMN(INDIRECT($AF450))), "")</f>
        <v>$S$105</v>
      </c>
      <c r="AI450" t="str">
        <f ca="1">IFERROR(ADDRESS(ROW(OFFSET(INDIRECT($AF450), IF(COUNTA($AF450:AH450)&lt;=$AA450-1, COUNTA($AF450:AH450), ""), 0)), COLUMN(INDIRECT($AF450))), "")</f>
        <v>$S$106</v>
      </c>
      <c r="AJ450" t="str">
        <f ca="1">IFERROR(ADDRESS(ROW(OFFSET(INDIRECT($AF450), IF(COUNTA($AF450:AI450)&lt;=$AA450-1, COUNTA($AF450:AI450), ""), 0)), COLUMN(INDIRECT($AF450))), "")</f>
        <v>$S$107</v>
      </c>
      <c r="AK450" t="str">
        <f t="shared" ca="1" si="15"/>
        <v>$S$107</v>
      </c>
    </row>
    <row r="451" spans="26:37" x14ac:dyDescent="0.25">
      <c r="Z451" s="14">
        <v>442</v>
      </c>
      <c r="AA451" s="14">
        <v>2</v>
      </c>
      <c r="AB451" s="14">
        <v>10</v>
      </c>
      <c r="AC451" s="29" t="s">
        <v>0</v>
      </c>
      <c r="AD451" s="29"/>
      <c r="AE451" s="29"/>
      <c r="AF451" s="13" t="str">
        <f t="shared" si="14"/>
        <v/>
      </c>
      <c r="AG451" t="str">
        <f ca="1">IFERROR(ADDRESS(ROW(OFFSET(INDIRECT($AF451), IF(COUNTA($AF451:AF451)&lt;=$AA451-1, COUNTA($AF451:AF451), ""), 0)), COLUMN(INDIRECT($AF451))), "")</f>
        <v/>
      </c>
      <c r="AH451" t="str">
        <f ca="1">IFERROR(ADDRESS(ROW(OFFSET(INDIRECT($AF451), IF(COUNTA($AF451:AG451)&lt;=$AA451-1, COUNTA($AF451:AG451), ""), 0)), COLUMN(INDIRECT($AF451))), "")</f>
        <v/>
      </c>
      <c r="AI451" t="str">
        <f ca="1">IFERROR(ADDRESS(ROW(OFFSET(INDIRECT($AF451), IF(COUNTA($AF451:AH451)&lt;=$AA451-1, COUNTA($AF451:AH451), ""), 0)), COLUMN(INDIRECT($AF451))), "")</f>
        <v/>
      </c>
      <c r="AJ451" s="27" t="str">
        <f ca="1">IFERROR(ADDRESS(ROW(OFFSET(INDIRECT($AF451), IF(COUNTA($AF451:AI451)&lt;=$AA451-1, COUNTA($AF451:AI451), ""), 0)), COLUMN(INDIRECT($AF451))), "")</f>
        <v/>
      </c>
      <c r="AK451" t="str">
        <f t="shared" ca="1" si="15"/>
        <v/>
      </c>
    </row>
    <row r="452" spans="26:37" x14ac:dyDescent="0.25">
      <c r="Z452" s="14">
        <v>443</v>
      </c>
      <c r="AA452" s="14">
        <v>5</v>
      </c>
      <c r="AB452" s="14">
        <v>65</v>
      </c>
      <c r="AC452" s="29">
        <v>14</v>
      </c>
      <c r="AD452" s="29">
        <v>28</v>
      </c>
      <c r="AE452" s="29">
        <v>4</v>
      </c>
      <c r="AF452" s="13" t="str">
        <f t="shared" si="14"/>
        <v>$T$37</v>
      </c>
      <c r="AG452" t="str">
        <f ca="1">IFERROR(ADDRESS(ROW(OFFSET(INDIRECT($AF452), IF(COUNTA($AF452:AF452)&lt;=$AA452-1, COUNTA($AF452:AF452), ""), 0)), COLUMN(INDIRECT($AF452))), "")</f>
        <v>$T$38</v>
      </c>
      <c r="AH452" t="str">
        <f ca="1">IFERROR(ADDRESS(ROW(OFFSET(INDIRECT($AF452), IF(COUNTA($AF452:AG452)&lt;=$AA452-1, COUNTA($AF452:AG452), ""), 0)), COLUMN(INDIRECT($AF452))), "")</f>
        <v>$T$39</v>
      </c>
      <c r="AI452" t="str">
        <f ca="1">IFERROR(ADDRESS(ROW(OFFSET(INDIRECT($AF452), IF(COUNTA($AF452:AH452)&lt;=$AA452-1, COUNTA($AF452:AH452), ""), 0)), COLUMN(INDIRECT($AF452))), "")</f>
        <v>$T$40</v>
      </c>
      <c r="AJ452" s="27" t="str">
        <f ca="1">IFERROR(ADDRESS(ROW(OFFSET(INDIRECT($AF452), IF(COUNTA($AF452:AI452)&lt;=$AA452-1, COUNTA($AF452:AI452), ""), 0)), COLUMN(INDIRECT($AF452))), "")</f>
        <v>$T$41</v>
      </c>
      <c r="AK452" t="str">
        <f t="shared" ca="1" si="15"/>
        <v>$T$41</v>
      </c>
    </row>
    <row r="453" spans="26:37" x14ac:dyDescent="0.25">
      <c r="Z453" s="14">
        <v>444</v>
      </c>
      <c r="AA453" s="14">
        <v>5</v>
      </c>
      <c r="AB453" s="14">
        <v>40</v>
      </c>
      <c r="AC453" s="29">
        <v>5</v>
      </c>
      <c r="AD453" s="29">
        <v>77</v>
      </c>
      <c r="AE453" s="29">
        <v>36</v>
      </c>
      <c r="AF453" s="13" t="str">
        <f t="shared" si="14"/>
        <v>$K$86</v>
      </c>
      <c r="AG453" t="str">
        <f ca="1">IFERROR(ADDRESS(ROW(OFFSET(INDIRECT($AF453), IF(COUNTA($AF453:AF453)&lt;=$AA453-1, COUNTA($AF453:AF453), ""), 0)), COLUMN(INDIRECT($AF453))), "")</f>
        <v>$K$87</v>
      </c>
      <c r="AH453" t="str">
        <f ca="1">IFERROR(ADDRESS(ROW(OFFSET(INDIRECT($AF453), IF(COUNTA($AF453:AG453)&lt;=$AA453-1, COUNTA($AF453:AG453), ""), 0)), COLUMN(INDIRECT($AF453))), "")</f>
        <v>$K$88</v>
      </c>
      <c r="AI453" t="str">
        <f ca="1">IFERROR(ADDRESS(ROW(OFFSET(INDIRECT($AF453), IF(COUNTA($AF453:AH453)&lt;=$AA453-1, COUNTA($AF453:AH453), ""), 0)), COLUMN(INDIRECT($AF453))), "")</f>
        <v>$K$89</v>
      </c>
      <c r="AJ453" s="27" t="str">
        <f ca="1">IFERROR(ADDRESS(ROW(OFFSET(INDIRECT($AF453), IF(COUNTA($AF453:AI453)&lt;=$AA453-1, COUNTA($AF453:AI453), ""), 0)), COLUMN(INDIRECT($AF453))), "")</f>
        <v>$K$90</v>
      </c>
      <c r="AK453" t="str">
        <f t="shared" ca="1" si="15"/>
        <v>$K$90</v>
      </c>
    </row>
    <row r="454" spans="26:37" x14ac:dyDescent="0.25">
      <c r="Z454" s="14">
        <v>445</v>
      </c>
      <c r="AA454" s="14">
        <v>1</v>
      </c>
      <c r="AB454" s="14">
        <v>18</v>
      </c>
      <c r="AC454" s="29">
        <v>9</v>
      </c>
      <c r="AD454" s="29">
        <v>88</v>
      </c>
      <c r="AE454" s="29">
        <v>16</v>
      </c>
      <c r="AF454" s="13" t="str">
        <f t="shared" si="14"/>
        <v>$O$97</v>
      </c>
      <c r="AG454" t="str">
        <f ca="1">IFERROR(ADDRESS(ROW(OFFSET(INDIRECT($AF454), IF(COUNTA($AF454:AF454)&lt;=$AA454-1, COUNTA($AF454:AF454), ""), 0)), COLUMN(INDIRECT($AF454))), "")</f>
        <v/>
      </c>
      <c r="AH454" t="str">
        <f ca="1">IFERROR(ADDRESS(ROW(OFFSET(INDIRECT($AF454), IF(COUNTA($AF454:AG454)&lt;=$AA454-1, COUNTA($AF454:AG454), ""), 0)), COLUMN(INDIRECT($AF454))), "")</f>
        <v/>
      </c>
      <c r="AI454" t="str">
        <f ca="1">IFERROR(ADDRESS(ROW(OFFSET(INDIRECT($AF454), IF(COUNTA($AF454:AH454)&lt;=$AA454-1, COUNTA($AF454:AH454), ""), 0)), COLUMN(INDIRECT($AF454))), "")</f>
        <v/>
      </c>
      <c r="AJ454" t="str">
        <f ca="1">IFERROR(ADDRESS(ROW(OFFSET(INDIRECT($AF454), IF(COUNTA($AF454:AI454)&lt;=$AA454-1, COUNTA($AF454:AI454), ""), 0)), COLUMN(INDIRECT($AF454))), "")</f>
        <v/>
      </c>
      <c r="AK454" t="str">
        <f t="shared" si="15"/>
        <v>$O$97</v>
      </c>
    </row>
    <row r="455" spans="26:37" x14ac:dyDescent="0.25">
      <c r="Z455" s="14">
        <v>446</v>
      </c>
      <c r="AA455" s="14">
        <v>5</v>
      </c>
      <c r="AB455" s="14">
        <v>45</v>
      </c>
      <c r="AC455" s="29">
        <v>3</v>
      </c>
      <c r="AD455" s="29">
        <v>76</v>
      </c>
      <c r="AE455" s="29">
        <v>2</v>
      </c>
      <c r="AF455" s="13" t="str">
        <f t="shared" si="14"/>
        <v>$I$85</v>
      </c>
      <c r="AG455" t="str">
        <f ca="1">IFERROR(ADDRESS(ROW(OFFSET(INDIRECT($AF455), IF(COUNTA($AF455:AF455)&lt;=$AA455-1, COUNTA($AF455:AF455), ""), 0)), COLUMN(INDIRECT($AF455))), "")</f>
        <v>$I$86</v>
      </c>
      <c r="AH455" t="str">
        <f ca="1">IFERROR(ADDRESS(ROW(OFFSET(INDIRECT($AF455), IF(COUNTA($AF455:AG455)&lt;=$AA455-1, COUNTA($AF455:AG455), ""), 0)), COLUMN(INDIRECT($AF455))), "")</f>
        <v>$I$87</v>
      </c>
      <c r="AI455" t="str">
        <f ca="1">IFERROR(ADDRESS(ROW(OFFSET(INDIRECT($AF455), IF(COUNTA($AF455:AH455)&lt;=$AA455-1, COUNTA($AF455:AH455), ""), 0)), COLUMN(INDIRECT($AF455))), "")</f>
        <v>$I$88</v>
      </c>
      <c r="AJ455" t="str">
        <f ca="1">IFERROR(ADDRESS(ROW(OFFSET(INDIRECT($AF455), IF(COUNTA($AF455:AI455)&lt;=$AA455-1, COUNTA($AF455:AI455), ""), 0)), COLUMN(INDIRECT($AF455))), "")</f>
        <v>$I$89</v>
      </c>
      <c r="AK455" t="str">
        <f t="shared" ca="1" si="15"/>
        <v>$I$89</v>
      </c>
    </row>
    <row r="456" spans="26:37" x14ac:dyDescent="0.25">
      <c r="Z456" s="14">
        <v>447</v>
      </c>
      <c r="AA456" s="14">
        <v>3</v>
      </c>
      <c r="AB456" s="14">
        <v>21</v>
      </c>
      <c r="AC456" s="29" t="s">
        <v>0</v>
      </c>
      <c r="AD456" s="29"/>
      <c r="AE456" s="29"/>
      <c r="AF456" s="13" t="str">
        <f t="shared" si="14"/>
        <v/>
      </c>
      <c r="AG456" t="str">
        <f ca="1">IFERROR(ADDRESS(ROW(OFFSET(INDIRECT($AF456), IF(COUNTA($AF456:AF456)&lt;=$AA456-1, COUNTA($AF456:AF456), ""), 0)), COLUMN(INDIRECT($AF456))), "")</f>
        <v/>
      </c>
      <c r="AH456" t="str">
        <f ca="1">IFERROR(ADDRESS(ROW(OFFSET(INDIRECT($AF456), IF(COUNTA($AF456:AG456)&lt;=$AA456-1, COUNTA($AF456:AG456), ""), 0)), COLUMN(INDIRECT($AF456))), "")</f>
        <v/>
      </c>
      <c r="AI456" t="str">
        <f ca="1">IFERROR(ADDRESS(ROW(OFFSET(INDIRECT($AF456), IF(COUNTA($AF456:AH456)&lt;=$AA456-1, COUNTA($AF456:AH456), ""), 0)), COLUMN(INDIRECT($AF456))), "")</f>
        <v/>
      </c>
      <c r="AJ456" t="str">
        <f ca="1">IFERROR(ADDRESS(ROW(OFFSET(INDIRECT($AF456), IF(COUNTA($AF456:AI456)&lt;=$AA456-1, COUNTA($AF456:AI456), ""), 0)), COLUMN(INDIRECT($AF456))), "")</f>
        <v/>
      </c>
      <c r="AK456" t="str">
        <f t="shared" ca="1" si="15"/>
        <v/>
      </c>
    </row>
    <row r="457" spans="26:37" x14ac:dyDescent="0.25">
      <c r="Z457" s="14">
        <v>448</v>
      </c>
      <c r="AA457" s="14">
        <v>5</v>
      </c>
      <c r="AB457" s="14">
        <v>45</v>
      </c>
      <c r="AC457" s="29">
        <v>4</v>
      </c>
      <c r="AD457" s="29">
        <v>71</v>
      </c>
      <c r="AE457" s="29">
        <v>3</v>
      </c>
      <c r="AF457" s="13" t="str">
        <f t="shared" si="14"/>
        <v>$J$80</v>
      </c>
      <c r="AG457" t="str">
        <f ca="1">IFERROR(ADDRESS(ROW(OFFSET(INDIRECT($AF457), IF(COUNTA($AF457:AF457)&lt;=$AA457-1, COUNTA($AF457:AF457), ""), 0)), COLUMN(INDIRECT($AF457))), "")</f>
        <v>$J$81</v>
      </c>
      <c r="AH457" t="str">
        <f ca="1">IFERROR(ADDRESS(ROW(OFFSET(INDIRECT($AF457), IF(COUNTA($AF457:AG457)&lt;=$AA457-1, COUNTA($AF457:AG457), ""), 0)), COLUMN(INDIRECT($AF457))), "")</f>
        <v>$J$82</v>
      </c>
      <c r="AI457" t="str">
        <f ca="1">IFERROR(ADDRESS(ROW(OFFSET(INDIRECT($AF457), IF(COUNTA($AF457:AH457)&lt;=$AA457-1, COUNTA($AF457:AH457), ""), 0)), COLUMN(INDIRECT($AF457))), "")</f>
        <v>$J$83</v>
      </c>
      <c r="AJ457" t="str">
        <f ca="1">IFERROR(ADDRESS(ROW(OFFSET(INDIRECT($AF457), IF(COUNTA($AF457:AI457)&lt;=$AA457-1, COUNTA($AF457:AI457), ""), 0)), COLUMN(INDIRECT($AF457))), "")</f>
        <v>$J$84</v>
      </c>
      <c r="AK457" t="str">
        <f t="shared" ca="1" si="15"/>
        <v>$J$84</v>
      </c>
    </row>
    <row r="458" spans="26:37" x14ac:dyDescent="0.25">
      <c r="Z458" s="14">
        <v>449</v>
      </c>
      <c r="AA458" s="14">
        <v>3</v>
      </c>
      <c r="AB458" s="14">
        <v>18</v>
      </c>
      <c r="AC458" s="29" t="s">
        <v>0</v>
      </c>
      <c r="AD458" s="29"/>
      <c r="AE458" s="29"/>
      <c r="AF458" s="13" t="str">
        <f t="shared" ref="AF458:AF521" si="16">IFERROR(ADDRESS(ROW($F$9)+AD458, COLUMN($F$9)+AC458),"")</f>
        <v/>
      </c>
      <c r="AG458" t="str">
        <f ca="1">IFERROR(ADDRESS(ROW(OFFSET(INDIRECT($AF458), IF(COUNTA($AF458:AF458)&lt;=$AA458-1, COUNTA($AF458:AF458), ""), 0)), COLUMN(INDIRECT($AF458))), "")</f>
        <v/>
      </c>
      <c r="AH458" t="str">
        <f ca="1">IFERROR(ADDRESS(ROW(OFFSET(INDIRECT($AF458), IF(COUNTA($AF458:AG458)&lt;=$AA458-1, COUNTA($AF458:AG458), ""), 0)), COLUMN(INDIRECT($AF458))), "")</f>
        <v/>
      </c>
      <c r="AI458" t="str">
        <f ca="1">IFERROR(ADDRESS(ROW(OFFSET(INDIRECT($AF458), IF(COUNTA($AF458:AH458)&lt;=$AA458-1, COUNTA($AF458:AH458), ""), 0)), COLUMN(INDIRECT($AF458))), "")</f>
        <v/>
      </c>
      <c r="AJ458" t="str">
        <f ca="1">IFERROR(ADDRESS(ROW(OFFSET(INDIRECT($AF458), IF(COUNTA($AF458:AI458)&lt;=$AA458-1, COUNTA($AF458:AI458), ""), 0)), COLUMN(INDIRECT($AF458))), "")</f>
        <v/>
      </c>
      <c r="AK458" t="str">
        <f t="shared" ref="AK458:AK521" ca="1" si="17">INDEX(AF458:AJ458, AA458)</f>
        <v/>
      </c>
    </row>
    <row r="459" spans="26:37" x14ac:dyDescent="0.25">
      <c r="Z459" s="14">
        <v>450</v>
      </c>
      <c r="AA459" s="14">
        <v>5</v>
      </c>
      <c r="AB459" s="14">
        <v>35</v>
      </c>
      <c r="AC459" s="29">
        <v>6</v>
      </c>
      <c r="AD459" s="29">
        <v>79</v>
      </c>
      <c r="AE459" s="29">
        <v>24</v>
      </c>
      <c r="AF459" s="13" t="str">
        <f t="shared" si="16"/>
        <v>$L$88</v>
      </c>
      <c r="AG459" t="str">
        <f ca="1">IFERROR(ADDRESS(ROW(OFFSET(INDIRECT($AF459), IF(COUNTA($AF459:AF459)&lt;=$AA459-1, COUNTA($AF459:AF459), ""), 0)), COLUMN(INDIRECT($AF459))), "")</f>
        <v>$L$89</v>
      </c>
      <c r="AH459" t="str">
        <f ca="1">IFERROR(ADDRESS(ROW(OFFSET(INDIRECT($AF459), IF(COUNTA($AF459:AG459)&lt;=$AA459-1, COUNTA($AF459:AG459), ""), 0)), COLUMN(INDIRECT($AF459))), "")</f>
        <v>$L$90</v>
      </c>
      <c r="AI459" t="str">
        <f ca="1">IFERROR(ADDRESS(ROW(OFFSET(INDIRECT($AF459), IF(COUNTA($AF459:AH459)&lt;=$AA459-1, COUNTA($AF459:AH459), ""), 0)), COLUMN(INDIRECT($AF459))), "")</f>
        <v>$L$91</v>
      </c>
      <c r="AJ459" t="str">
        <f ca="1">IFERROR(ADDRESS(ROW(OFFSET(INDIRECT($AF459), IF(COUNTA($AF459:AI459)&lt;=$AA459-1, COUNTA($AF459:AI459), ""), 0)), COLUMN(INDIRECT($AF459))), "")</f>
        <v>$L$92</v>
      </c>
      <c r="AK459" t="str">
        <f t="shared" ca="1" si="17"/>
        <v>$L$92</v>
      </c>
    </row>
    <row r="460" spans="26:37" x14ac:dyDescent="0.25">
      <c r="Z460" s="14">
        <v>451</v>
      </c>
      <c r="AA460" s="14">
        <v>3</v>
      </c>
      <c r="AB460" s="14">
        <v>45</v>
      </c>
      <c r="AC460" s="29">
        <v>6</v>
      </c>
      <c r="AD460" s="29">
        <v>63</v>
      </c>
      <c r="AE460" s="29">
        <v>34</v>
      </c>
      <c r="AF460" s="13" t="str">
        <f t="shared" si="16"/>
        <v>$L$72</v>
      </c>
      <c r="AG460" t="str">
        <f ca="1">IFERROR(ADDRESS(ROW(OFFSET(INDIRECT($AF460), IF(COUNTA($AF460:AF460)&lt;=$AA460-1, COUNTA($AF460:AF460), ""), 0)), COLUMN(INDIRECT($AF460))), "")</f>
        <v>$L$73</v>
      </c>
      <c r="AH460" t="str">
        <f ca="1">IFERROR(ADDRESS(ROW(OFFSET(INDIRECT($AF460), IF(COUNTA($AF460:AG460)&lt;=$AA460-1, COUNTA($AF460:AG460), ""), 0)), COLUMN(INDIRECT($AF460))), "")</f>
        <v>$L$74</v>
      </c>
      <c r="AI460" t="str">
        <f ca="1">IFERROR(ADDRESS(ROW(OFFSET(INDIRECT($AF460), IF(COUNTA($AF460:AH460)&lt;=$AA460-1, COUNTA($AF460:AH460), ""), 0)), COLUMN(INDIRECT($AF460))), "")</f>
        <v/>
      </c>
      <c r="AJ460" t="str">
        <f ca="1">IFERROR(ADDRESS(ROW(OFFSET(INDIRECT($AF460), IF(COUNTA($AF460:AI460)&lt;=$AA460-1, COUNTA($AF460:AI460), ""), 0)), COLUMN(INDIRECT($AF460))), "")</f>
        <v/>
      </c>
      <c r="AK460" t="str">
        <f t="shared" ca="1" si="17"/>
        <v>$L$74</v>
      </c>
    </row>
    <row r="461" spans="26:37" x14ac:dyDescent="0.25">
      <c r="Z461" s="14">
        <v>452</v>
      </c>
      <c r="AA461" s="14">
        <v>4</v>
      </c>
      <c r="AB461" s="14">
        <v>80</v>
      </c>
      <c r="AC461" s="29">
        <v>9</v>
      </c>
      <c r="AD461" s="29">
        <v>10</v>
      </c>
      <c r="AE461" s="29">
        <v>41</v>
      </c>
      <c r="AF461" s="13" t="str">
        <f t="shared" si="16"/>
        <v>$O$19</v>
      </c>
      <c r="AG461" t="str">
        <f ca="1">IFERROR(ADDRESS(ROW(OFFSET(INDIRECT($AF461), IF(COUNTA($AF461:AF461)&lt;=$AA461-1, COUNTA($AF461:AF461), ""), 0)), COLUMN(INDIRECT($AF461))), "")</f>
        <v>$O$20</v>
      </c>
      <c r="AH461" t="str">
        <f ca="1">IFERROR(ADDRESS(ROW(OFFSET(INDIRECT($AF461), IF(COUNTA($AF461:AG461)&lt;=$AA461-1, COUNTA($AF461:AG461), ""), 0)), COLUMN(INDIRECT($AF461))), "")</f>
        <v>$O$21</v>
      </c>
      <c r="AI461" t="str">
        <f ca="1">IFERROR(ADDRESS(ROW(OFFSET(INDIRECT($AF461), IF(COUNTA($AF461:AH461)&lt;=$AA461-1, COUNTA($AF461:AH461), ""), 0)), COLUMN(INDIRECT($AF461))), "")</f>
        <v>$O$22</v>
      </c>
      <c r="AJ461" t="str">
        <f ca="1">IFERROR(ADDRESS(ROW(OFFSET(INDIRECT($AF461), IF(COUNTA($AF461:AI461)&lt;=$AA461-1, COUNTA($AF461:AI461), ""), 0)), COLUMN(INDIRECT($AF461))), "")</f>
        <v/>
      </c>
      <c r="AK461" t="str">
        <f t="shared" ca="1" si="17"/>
        <v>$O$22</v>
      </c>
    </row>
    <row r="462" spans="26:37" x14ac:dyDescent="0.25">
      <c r="Z462" s="14">
        <v>453</v>
      </c>
      <c r="AA462" s="14">
        <v>3</v>
      </c>
      <c r="AB462" s="14">
        <v>48</v>
      </c>
      <c r="AC462" s="29">
        <v>1</v>
      </c>
      <c r="AD462" s="29">
        <v>55</v>
      </c>
      <c r="AE462" s="29">
        <v>13</v>
      </c>
      <c r="AF462" s="13" t="str">
        <f t="shared" si="16"/>
        <v>$G$64</v>
      </c>
      <c r="AG462" t="str">
        <f ca="1">IFERROR(ADDRESS(ROW(OFFSET(INDIRECT($AF462), IF(COUNTA($AF462:AF462)&lt;=$AA462-1, COUNTA($AF462:AF462), ""), 0)), COLUMN(INDIRECT($AF462))), "")</f>
        <v>$G$65</v>
      </c>
      <c r="AH462" t="str">
        <f ca="1">IFERROR(ADDRESS(ROW(OFFSET(INDIRECT($AF462), IF(COUNTA($AF462:AG462)&lt;=$AA462-1, COUNTA($AF462:AG462), ""), 0)), COLUMN(INDIRECT($AF462))), "")</f>
        <v>$G$66</v>
      </c>
      <c r="AI462" t="str">
        <f ca="1">IFERROR(ADDRESS(ROW(OFFSET(INDIRECT($AF462), IF(COUNTA($AF462:AH462)&lt;=$AA462-1, COUNTA($AF462:AH462), ""), 0)), COLUMN(INDIRECT($AF462))), "")</f>
        <v/>
      </c>
      <c r="AJ462" t="str">
        <f ca="1">IFERROR(ADDRESS(ROW(OFFSET(INDIRECT($AF462), IF(COUNTA($AF462:AI462)&lt;=$AA462-1, COUNTA($AF462:AI462), ""), 0)), COLUMN(INDIRECT($AF462))), "")</f>
        <v/>
      </c>
      <c r="AK462" t="str">
        <f t="shared" ca="1" si="17"/>
        <v>$G$66</v>
      </c>
    </row>
    <row r="463" spans="26:37" x14ac:dyDescent="0.25">
      <c r="Z463" s="14">
        <v>454</v>
      </c>
      <c r="AA463" s="14">
        <v>1</v>
      </c>
      <c r="AB463" s="14">
        <v>11</v>
      </c>
      <c r="AC463" s="29" t="s">
        <v>0</v>
      </c>
      <c r="AD463" s="29"/>
      <c r="AE463" s="29"/>
      <c r="AF463" s="13" t="str">
        <f t="shared" si="16"/>
        <v/>
      </c>
      <c r="AG463" t="str">
        <f ca="1">IFERROR(ADDRESS(ROW(OFFSET(INDIRECT($AF463), IF(COUNTA($AF463:AF463)&lt;=$AA463-1, COUNTA($AF463:AF463), ""), 0)), COLUMN(INDIRECT($AF463))), "")</f>
        <v/>
      </c>
      <c r="AH463" t="str">
        <f ca="1">IFERROR(ADDRESS(ROW(OFFSET(INDIRECT($AF463), IF(COUNTA($AF463:AG463)&lt;=$AA463-1, COUNTA($AF463:AG463), ""), 0)), COLUMN(INDIRECT($AF463))), "")</f>
        <v/>
      </c>
      <c r="AI463" t="str">
        <f ca="1">IFERROR(ADDRESS(ROW(OFFSET(INDIRECT($AF463), IF(COUNTA($AF463:AH463)&lt;=$AA463-1, COUNTA($AF463:AH463), ""), 0)), COLUMN(INDIRECT($AF463))), "")</f>
        <v/>
      </c>
      <c r="AJ463" t="str">
        <f ca="1">IFERROR(ADDRESS(ROW(OFFSET(INDIRECT($AF463), IF(COUNTA($AF463:AI463)&lt;=$AA463-1, COUNTA($AF463:AI463), ""), 0)), COLUMN(INDIRECT($AF463))), "")</f>
        <v/>
      </c>
      <c r="AK463" t="str">
        <f t="shared" si="17"/>
        <v/>
      </c>
    </row>
    <row r="464" spans="26:37" x14ac:dyDescent="0.25">
      <c r="Z464" s="14">
        <v>455</v>
      </c>
      <c r="AA464" s="14">
        <v>1</v>
      </c>
      <c r="AB464" s="14">
        <v>12</v>
      </c>
      <c r="AC464" s="29" t="s">
        <v>0</v>
      </c>
      <c r="AD464" s="29"/>
      <c r="AE464" s="29"/>
      <c r="AF464" s="13" t="str">
        <f t="shared" si="16"/>
        <v/>
      </c>
      <c r="AG464" t="str">
        <f ca="1">IFERROR(ADDRESS(ROW(OFFSET(INDIRECT($AF464), IF(COUNTA($AF464:AF464)&lt;=$AA464-1, COUNTA($AF464:AF464), ""), 0)), COLUMN(INDIRECT($AF464))), "")</f>
        <v/>
      </c>
      <c r="AH464" t="str">
        <f ca="1">IFERROR(ADDRESS(ROW(OFFSET(INDIRECT($AF464), IF(COUNTA($AF464:AG464)&lt;=$AA464-1, COUNTA($AF464:AG464), ""), 0)), COLUMN(INDIRECT($AF464))), "")</f>
        <v/>
      </c>
      <c r="AI464" t="str">
        <f ca="1">IFERROR(ADDRESS(ROW(OFFSET(INDIRECT($AF464), IF(COUNTA($AF464:AH464)&lt;=$AA464-1, COUNTA($AF464:AH464), ""), 0)), COLUMN(INDIRECT($AF464))), "")</f>
        <v/>
      </c>
      <c r="AJ464" t="str">
        <f ca="1">IFERROR(ADDRESS(ROW(OFFSET(INDIRECT($AF464), IF(COUNTA($AF464:AI464)&lt;=$AA464-1, COUNTA($AF464:AI464), ""), 0)), COLUMN(INDIRECT($AF464))), "")</f>
        <v/>
      </c>
      <c r="AK464" t="str">
        <f t="shared" si="17"/>
        <v/>
      </c>
    </row>
    <row r="465" spans="26:37" x14ac:dyDescent="0.25">
      <c r="Z465" s="14">
        <v>456</v>
      </c>
      <c r="AA465" s="14">
        <v>3</v>
      </c>
      <c r="AB465" s="14">
        <v>60</v>
      </c>
      <c r="AC465" s="29">
        <v>3</v>
      </c>
      <c r="AD465" s="29">
        <v>38</v>
      </c>
      <c r="AE465" s="29">
        <v>25</v>
      </c>
      <c r="AF465" s="13" t="str">
        <f t="shared" si="16"/>
        <v>$I$47</v>
      </c>
      <c r="AG465" t="str">
        <f ca="1">IFERROR(ADDRESS(ROW(OFFSET(INDIRECT($AF465), IF(COUNTA($AF465:AF465)&lt;=$AA465-1, COUNTA($AF465:AF465), ""), 0)), COLUMN(INDIRECT($AF465))), "")</f>
        <v>$I$48</v>
      </c>
      <c r="AH465" t="str">
        <f ca="1">IFERROR(ADDRESS(ROW(OFFSET(INDIRECT($AF465), IF(COUNTA($AF465:AG465)&lt;=$AA465-1, COUNTA($AF465:AG465), ""), 0)), COLUMN(INDIRECT($AF465))), "")</f>
        <v>$I$49</v>
      </c>
      <c r="AI465" t="str">
        <f ca="1">IFERROR(ADDRESS(ROW(OFFSET(INDIRECT($AF465), IF(COUNTA($AF465:AH465)&lt;=$AA465-1, COUNTA($AF465:AH465), ""), 0)), COLUMN(INDIRECT($AF465))), "")</f>
        <v/>
      </c>
      <c r="AJ465" t="str">
        <f ca="1">IFERROR(ADDRESS(ROW(OFFSET(INDIRECT($AF465), IF(COUNTA($AF465:AI465)&lt;=$AA465-1, COUNTA($AF465:AI465), ""), 0)), COLUMN(INDIRECT($AF465))), "")</f>
        <v/>
      </c>
      <c r="AK465" t="str">
        <f t="shared" ca="1" si="17"/>
        <v>$I$49</v>
      </c>
    </row>
    <row r="466" spans="26:37" x14ac:dyDescent="0.25">
      <c r="Z466" s="14">
        <v>457</v>
      </c>
      <c r="AA466" s="14">
        <v>1</v>
      </c>
      <c r="AB466" s="14">
        <v>10</v>
      </c>
      <c r="AC466" s="29" t="s">
        <v>0</v>
      </c>
      <c r="AD466" s="29"/>
      <c r="AE466" s="29"/>
      <c r="AF466" s="13" t="str">
        <f t="shared" si="16"/>
        <v/>
      </c>
      <c r="AG466" t="str">
        <f ca="1">IFERROR(ADDRESS(ROW(OFFSET(INDIRECT($AF466), IF(COUNTA($AF466:AF466)&lt;=$AA466-1, COUNTA($AF466:AF466), ""), 0)), COLUMN(INDIRECT($AF466))), "")</f>
        <v/>
      </c>
      <c r="AH466" t="str">
        <f ca="1">IFERROR(ADDRESS(ROW(OFFSET(INDIRECT($AF466), IF(COUNTA($AF466:AG466)&lt;=$AA466-1, COUNTA($AF466:AG466), ""), 0)), COLUMN(INDIRECT($AF466))), "")</f>
        <v/>
      </c>
      <c r="AI466" t="str">
        <f ca="1">IFERROR(ADDRESS(ROW(OFFSET(INDIRECT($AF466), IF(COUNTA($AF466:AH466)&lt;=$AA466-1, COUNTA($AF466:AH466), ""), 0)), COLUMN(INDIRECT($AF466))), "")</f>
        <v/>
      </c>
      <c r="AJ466" t="str">
        <f ca="1">IFERROR(ADDRESS(ROW(OFFSET(INDIRECT($AF466), IF(COUNTA($AF466:AI466)&lt;=$AA466-1, COUNTA($AF466:AI466), ""), 0)), COLUMN(INDIRECT($AF466))), "")</f>
        <v/>
      </c>
      <c r="AK466" t="str">
        <f t="shared" si="17"/>
        <v/>
      </c>
    </row>
    <row r="467" spans="26:37" x14ac:dyDescent="0.25">
      <c r="Z467" s="14">
        <v>458</v>
      </c>
      <c r="AA467" s="14">
        <v>3</v>
      </c>
      <c r="AB467" s="14">
        <v>60</v>
      </c>
      <c r="AC467" s="29">
        <v>4</v>
      </c>
      <c r="AD467" s="29">
        <v>37</v>
      </c>
      <c r="AE467" s="29">
        <v>26</v>
      </c>
      <c r="AF467" s="13" t="str">
        <f t="shared" si="16"/>
        <v>$J$46</v>
      </c>
      <c r="AG467" t="str">
        <f ca="1">IFERROR(ADDRESS(ROW(OFFSET(INDIRECT($AF467), IF(COUNTA($AF467:AF467)&lt;=$AA467-1, COUNTA($AF467:AF467), ""), 0)), COLUMN(INDIRECT($AF467))), "")</f>
        <v>$J$47</v>
      </c>
      <c r="AH467" t="str">
        <f ca="1">IFERROR(ADDRESS(ROW(OFFSET(INDIRECT($AF467), IF(COUNTA($AF467:AG467)&lt;=$AA467-1, COUNTA($AF467:AG467), ""), 0)), COLUMN(INDIRECT($AF467))), "")</f>
        <v>$J$48</v>
      </c>
      <c r="AI467" t="str">
        <f ca="1">IFERROR(ADDRESS(ROW(OFFSET(INDIRECT($AF467), IF(COUNTA($AF467:AH467)&lt;=$AA467-1, COUNTA($AF467:AH467), ""), 0)), COLUMN(INDIRECT($AF467))), "")</f>
        <v/>
      </c>
      <c r="AJ467" t="str">
        <f ca="1">IFERROR(ADDRESS(ROW(OFFSET(INDIRECT($AF467), IF(COUNTA($AF467:AI467)&lt;=$AA467-1, COUNTA($AF467:AI467), ""), 0)), COLUMN(INDIRECT($AF467))), "")</f>
        <v/>
      </c>
      <c r="AK467" t="str">
        <f t="shared" ca="1" si="17"/>
        <v>$J$48</v>
      </c>
    </row>
    <row r="468" spans="26:37" x14ac:dyDescent="0.25">
      <c r="Z468" s="14">
        <v>459</v>
      </c>
      <c r="AA468" s="14">
        <v>5</v>
      </c>
      <c r="AB468" s="14">
        <v>30</v>
      </c>
      <c r="AC468" s="29">
        <v>14</v>
      </c>
      <c r="AD468" s="29">
        <v>89</v>
      </c>
      <c r="AE468" s="29">
        <v>1</v>
      </c>
      <c r="AF468" s="13" t="str">
        <f t="shared" si="16"/>
        <v>$T$98</v>
      </c>
      <c r="AG468" t="str">
        <f ca="1">IFERROR(ADDRESS(ROW(OFFSET(INDIRECT($AF468), IF(COUNTA($AF468:AF468)&lt;=$AA468-1, COUNTA($AF468:AF468), ""), 0)), COLUMN(INDIRECT($AF468))), "")</f>
        <v>$T$99</v>
      </c>
      <c r="AH468" t="str">
        <f ca="1">IFERROR(ADDRESS(ROW(OFFSET(INDIRECT($AF468), IF(COUNTA($AF468:AG468)&lt;=$AA468-1, COUNTA($AF468:AG468), ""), 0)), COLUMN(INDIRECT($AF468))), "")</f>
        <v>$T$100</v>
      </c>
      <c r="AI468" t="str">
        <f ca="1">IFERROR(ADDRESS(ROW(OFFSET(INDIRECT($AF468), IF(COUNTA($AF468:AH468)&lt;=$AA468-1, COUNTA($AF468:AH468), ""), 0)), COLUMN(INDIRECT($AF468))), "")</f>
        <v>$T$101</v>
      </c>
      <c r="AJ468" t="str">
        <f ca="1">IFERROR(ADDRESS(ROW(OFFSET(INDIRECT($AF468), IF(COUNTA($AF468:AI468)&lt;=$AA468-1, COUNTA($AF468:AI468), ""), 0)), COLUMN(INDIRECT($AF468))), "")</f>
        <v>$T$102</v>
      </c>
      <c r="AK468" t="str">
        <f t="shared" ca="1" si="17"/>
        <v>$T$102</v>
      </c>
    </row>
    <row r="469" spans="26:37" x14ac:dyDescent="0.25">
      <c r="Z469" s="14">
        <v>460</v>
      </c>
      <c r="AA469" s="14">
        <v>4</v>
      </c>
      <c r="AB469" s="14">
        <v>52</v>
      </c>
      <c r="AC469" s="29">
        <v>7</v>
      </c>
      <c r="AD469" s="29">
        <v>48</v>
      </c>
      <c r="AE469" s="29">
        <v>32</v>
      </c>
      <c r="AF469" s="13" t="str">
        <f t="shared" si="16"/>
        <v>$M$57</v>
      </c>
      <c r="AG469" t="str">
        <f ca="1">IFERROR(ADDRESS(ROW(OFFSET(INDIRECT($AF469), IF(COUNTA($AF469:AF469)&lt;=$AA469-1, COUNTA($AF469:AF469), ""), 0)), COLUMN(INDIRECT($AF469))), "")</f>
        <v>$M$58</v>
      </c>
      <c r="AH469" t="str">
        <f ca="1">IFERROR(ADDRESS(ROW(OFFSET(INDIRECT($AF469), IF(COUNTA($AF469:AG469)&lt;=$AA469-1, COUNTA($AF469:AG469), ""), 0)), COLUMN(INDIRECT($AF469))), "")</f>
        <v>$M$59</v>
      </c>
      <c r="AI469" t="str">
        <f ca="1">IFERROR(ADDRESS(ROW(OFFSET(INDIRECT($AF469), IF(COUNTA($AF469:AH469)&lt;=$AA469-1, COUNTA($AF469:AH469), ""), 0)), COLUMN(INDIRECT($AF469))), "")</f>
        <v>$M$60</v>
      </c>
      <c r="AJ469" t="str">
        <f ca="1">IFERROR(ADDRESS(ROW(OFFSET(INDIRECT($AF469), IF(COUNTA($AF469:AI469)&lt;=$AA469-1, COUNTA($AF469:AI469), ""), 0)), COLUMN(INDIRECT($AF469))), "")</f>
        <v/>
      </c>
      <c r="AK469" t="str">
        <f t="shared" ca="1" si="17"/>
        <v>$M$60</v>
      </c>
    </row>
    <row r="470" spans="26:37" x14ac:dyDescent="0.25">
      <c r="Z470" s="14">
        <v>461</v>
      </c>
      <c r="AA470" s="14">
        <v>5</v>
      </c>
      <c r="AB470" s="14">
        <v>50</v>
      </c>
      <c r="AC470" s="29">
        <v>4</v>
      </c>
      <c r="AD470" s="29">
        <v>56</v>
      </c>
      <c r="AE470" s="29">
        <v>0</v>
      </c>
      <c r="AF470" s="13" t="str">
        <f t="shared" si="16"/>
        <v>$J$65</v>
      </c>
      <c r="AG470" t="str">
        <f ca="1">IFERROR(ADDRESS(ROW(OFFSET(INDIRECT($AF470), IF(COUNTA($AF470:AF470)&lt;=$AA470-1, COUNTA($AF470:AF470), ""), 0)), COLUMN(INDIRECT($AF470))), "")</f>
        <v>$J$66</v>
      </c>
      <c r="AH470" t="str">
        <f ca="1">IFERROR(ADDRESS(ROW(OFFSET(INDIRECT($AF470), IF(COUNTA($AF470:AG470)&lt;=$AA470-1, COUNTA($AF470:AG470), ""), 0)), COLUMN(INDIRECT($AF470))), "")</f>
        <v>$J$67</v>
      </c>
      <c r="AI470" t="str">
        <f ca="1">IFERROR(ADDRESS(ROW(OFFSET(INDIRECT($AF470), IF(COUNTA($AF470:AH470)&lt;=$AA470-1, COUNTA($AF470:AH470), ""), 0)), COLUMN(INDIRECT($AF470))), "")</f>
        <v>$J$68</v>
      </c>
      <c r="AJ470" t="str">
        <f ca="1">IFERROR(ADDRESS(ROW(OFFSET(INDIRECT($AF470), IF(COUNTA($AF470:AI470)&lt;=$AA470-1, COUNTA($AF470:AI470), ""), 0)), COLUMN(INDIRECT($AF470))), "")</f>
        <v>$J$69</v>
      </c>
      <c r="AK470" t="str">
        <f t="shared" ca="1" si="17"/>
        <v>$J$69</v>
      </c>
    </row>
    <row r="471" spans="26:37" x14ac:dyDescent="0.25">
      <c r="Z471" s="14">
        <v>462</v>
      </c>
      <c r="AA471" s="14">
        <v>2</v>
      </c>
      <c r="AB471" s="14">
        <v>16</v>
      </c>
      <c r="AC471" s="29" t="s">
        <v>0</v>
      </c>
      <c r="AD471" s="29"/>
      <c r="AE471" s="29"/>
      <c r="AF471" s="13" t="str">
        <f t="shared" si="16"/>
        <v/>
      </c>
      <c r="AG471" t="str">
        <f ca="1">IFERROR(ADDRESS(ROW(OFFSET(INDIRECT($AF471), IF(COUNTA($AF471:AF471)&lt;=$AA471-1, COUNTA($AF471:AF471), ""), 0)), COLUMN(INDIRECT($AF471))), "")</f>
        <v/>
      </c>
      <c r="AH471" t="str">
        <f ca="1">IFERROR(ADDRESS(ROW(OFFSET(INDIRECT($AF471), IF(COUNTA($AF471:AG471)&lt;=$AA471-1, COUNTA($AF471:AG471), ""), 0)), COLUMN(INDIRECT($AF471))), "")</f>
        <v/>
      </c>
      <c r="AI471" t="str">
        <f ca="1">IFERROR(ADDRESS(ROW(OFFSET(INDIRECT($AF471), IF(COUNTA($AF471:AH471)&lt;=$AA471-1, COUNTA($AF471:AH471), ""), 0)), COLUMN(INDIRECT($AF471))), "")</f>
        <v/>
      </c>
      <c r="AJ471" t="str">
        <f ca="1">IFERROR(ADDRESS(ROW(OFFSET(INDIRECT($AF471), IF(COUNTA($AF471:AI471)&lt;=$AA471-1, COUNTA($AF471:AI471), ""), 0)), COLUMN(INDIRECT($AF471))), "")</f>
        <v/>
      </c>
      <c r="AK471" t="str">
        <f t="shared" ca="1" si="17"/>
        <v/>
      </c>
    </row>
    <row r="472" spans="26:37" x14ac:dyDescent="0.25">
      <c r="Z472" s="14">
        <v>463</v>
      </c>
      <c r="AA472" s="14">
        <v>1</v>
      </c>
      <c r="AB472" s="14">
        <v>18</v>
      </c>
      <c r="AC472" s="29">
        <v>10</v>
      </c>
      <c r="AD472" s="29">
        <v>81</v>
      </c>
      <c r="AE472" s="29">
        <v>17</v>
      </c>
      <c r="AF472" s="13" t="str">
        <f t="shared" si="16"/>
        <v>$P$90</v>
      </c>
      <c r="AG472" t="str">
        <f ca="1">IFERROR(ADDRESS(ROW(OFFSET(INDIRECT($AF472), IF(COUNTA($AF472:AF472)&lt;=$AA472-1, COUNTA($AF472:AF472), ""), 0)), COLUMN(INDIRECT($AF472))), "")</f>
        <v/>
      </c>
      <c r="AH472" t="str">
        <f ca="1">IFERROR(ADDRESS(ROW(OFFSET(INDIRECT($AF472), IF(COUNTA($AF472:AG472)&lt;=$AA472-1, COUNTA($AF472:AG472), ""), 0)), COLUMN(INDIRECT($AF472))), "")</f>
        <v/>
      </c>
      <c r="AI472" t="str">
        <f ca="1">IFERROR(ADDRESS(ROW(OFFSET(INDIRECT($AF472), IF(COUNTA($AF472:AH472)&lt;=$AA472-1, COUNTA($AF472:AH472), ""), 0)), COLUMN(INDIRECT($AF472))), "")</f>
        <v/>
      </c>
      <c r="AJ472" s="27" t="str">
        <f ca="1">IFERROR(ADDRESS(ROW(OFFSET(INDIRECT($AF472), IF(COUNTA($AF472:AI472)&lt;=$AA472-1, COUNTA($AF472:AI472), ""), 0)), COLUMN(INDIRECT($AF472))), "")</f>
        <v/>
      </c>
      <c r="AK472" t="str">
        <f t="shared" si="17"/>
        <v>$P$90</v>
      </c>
    </row>
    <row r="473" spans="26:37" x14ac:dyDescent="0.25">
      <c r="Z473" s="14">
        <v>464</v>
      </c>
      <c r="AA473" s="14">
        <v>3</v>
      </c>
      <c r="AB473" s="14">
        <v>45</v>
      </c>
      <c r="AC473" s="29">
        <v>7</v>
      </c>
      <c r="AD473" s="29">
        <v>61</v>
      </c>
      <c r="AE473" s="29">
        <v>35</v>
      </c>
      <c r="AF473" s="13" t="str">
        <f t="shared" si="16"/>
        <v>$M$70</v>
      </c>
      <c r="AG473" t="str">
        <f ca="1">IFERROR(ADDRESS(ROW(OFFSET(INDIRECT($AF473), IF(COUNTA($AF473:AF473)&lt;=$AA473-1, COUNTA($AF473:AF473), ""), 0)), COLUMN(INDIRECT($AF473))), "")</f>
        <v>$M$71</v>
      </c>
      <c r="AH473" t="str">
        <f ca="1">IFERROR(ADDRESS(ROW(OFFSET(INDIRECT($AF473), IF(COUNTA($AF473:AG473)&lt;=$AA473-1, COUNTA($AF473:AG473), ""), 0)), COLUMN(INDIRECT($AF473))), "")</f>
        <v>$M$72</v>
      </c>
      <c r="AI473" t="str">
        <f ca="1">IFERROR(ADDRESS(ROW(OFFSET(INDIRECT($AF473), IF(COUNTA($AF473:AH473)&lt;=$AA473-1, COUNTA($AF473:AH473), ""), 0)), COLUMN(INDIRECT($AF473))), "")</f>
        <v/>
      </c>
      <c r="AJ473" s="27" t="str">
        <f ca="1">IFERROR(ADDRESS(ROW(OFFSET(INDIRECT($AF473), IF(COUNTA($AF473:AI473)&lt;=$AA473-1, COUNTA($AF473:AI473), ""), 0)), COLUMN(INDIRECT($AF473))), "")</f>
        <v/>
      </c>
      <c r="AK473" t="str">
        <f t="shared" ca="1" si="17"/>
        <v>$M$72</v>
      </c>
    </row>
    <row r="474" spans="26:37" x14ac:dyDescent="0.25">
      <c r="Z474" s="14">
        <v>465</v>
      </c>
      <c r="AA474" s="14">
        <v>4</v>
      </c>
      <c r="AB474" s="14">
        <v>56</v>
      </c>
      <c r="AC474" s="29">
        <v>4</v>
      </c>
      <c r="AD474" s="29">
        <v>49</v>
      </c>
      <c r="AE474" s="29">
        <v>13</v>
      </c>
      <c r="AF474" s="13" t="str">
        <f t="shared" si="16"/>
        <v>$J$58</v>
      </c>
      <c r="AG474" t="str">
        <f ca="1">IFERROR(ADDRESS(ROW(OFFSET(INDIRECT($AF474), IF(COUNTA($AF474:AF474)&lt;=$AA474-1, COUNTA($AF474:AF474), ""), 0)), COLUMN(INDIRECT($AF474))), "")</f>
        <v>$J$59</v>
      </c>
      <c r="AH474" t="str">
        <f ca="1">IFERROR(ADDRESS(ROW(OFFSET(INDIRECT($AF474), IF(COUNTA($AF474:AG474)&lt;=$AA474-1, COUNTA($AF474:AG474), ""), 0)), COLUMN(INDIRECT($AF474))), "")</f>
        <v>$J$60</v>
      </c>
      <c r="AI474" t="str">
        <f ca="1">IFERROR(ADDRESS(ROW(OFFSET(INDIRECT($AF474), IF(COUNTA($AF474:AH474)&lt;=$AA474-1, COUNTA($AF474:AH474), ""), 0)), COLUMN(INDIRECT($AF474))), "")</f>
        <v>$J$61</v>
      </c>
      <c r="AJ474" s="27" t="str">
        <f ca="1">IFERROR(ADDRESS(ROW(OFFSET(INDIRECT($AF474), IF(COUNTA($AF474:AI474)&lt;=$AA474-1, COUNTA($AF474:AI474), ""), 0)), COLUMN(INDIRECT($AF474))), "")</f>
        <v/>
      </c>
      <c r="AK474" t="str">
        <f t="shared" ca="1" si="17"/>
        <v>$J$61</v>
      </c>
    </row>
    <row r="475" spans="26:37" x14ac:dyDescent="0.25">
      <c r="Z475" s="14">
        <v>466</v>
      </c>
      <c r="AA475" s="14">
        <v>1</v>
      </c>
      <c r="AB475" s="14">
        <v>17</v>
      </c>
      <c r="AC475" s="29" t="s">
        <v>0</v>
      </c>
      <c r="AD475" s="29"/>
      <c r="AE475" s="29"/>
      <c r="AF475" s="13" t="str">
        <f t="shared" si="16"/>
        <v/>
      </c>
      <c r="AG475" t="str">
        <f ca="1">IFERROR(ADDRESS(ROW(OFFSET(INDIRECT($AF475), IF(COUNTA($AF475:AF475)&lt;=$AA475-1, COUNTA($AF475:AF475), ""), 0)), COLUMN(INDIRECT($AF475))), "")</f>
        <v/>
      </c>
      <c r="AH475" t="str">
        <f ca="1">IFERROR(ADDRESS(ROW(OFFSET(INDIRECT($AF475), IF(COUNTA($AF475:AG475)&lt;=$AA475-1, COUNTA($AF475:AG475), ""), 0)), COLUMN(INDIRECT($AF475))), "")</f>
        <v/>
      </c>
      <c r="AI475" t="str">
        <f ca="1">IFERROR(ADDRESS(ROW(OFFSET(INDIRECT($AF475), IF(COUNTA($AF475:AH475)&lt;=$AA475-1, COUNTA($AF475:AH475), ""), 0)), COLUMN(INDIRECT($AF475))), "")</f>
        <v/>
      </c>
      <c r="AJ475" t="str">
        <f ca="1">IFERROR(ADDRESS(ROW(OFFSET(INDIRECT($AF475), IF(COUNTA($AF475:AI475)&lt;=$AA475-1, COUNTA($AF475:AI475), ""), 0)), COLUMN(INDIRECT($AF475))), "")</f>
        <v/>
      </c>
      <c r="AK475" t="str">
        <f t="shared" si="17"/>
        <v/>
      </c>
    </row>
    <row r="476" spans="26:37" x14ac:dyDescent="0.25">
      <c r="Z476" s="14">
        <v>467</v>
      </c>
      <c r="AA476" s="14">
        <v>2</v>
      </c>
      <c r="AB476" s="14">
        <v>14</v>
      </c>
      <c r="AC476" s="29" t="s">
        <v>0</v>
      </c>
      <c r="AD476" s="29"/>
      <c r="AE476" s="29"/>
      <c r="AF476" s="13" t="str">
        <f t="shared" si="16"/>
        <v/>
      </c>
      <c r="AG476" t="str">
        <f ca="1">IFERROR(ADDRESS(ROW(OFFSET(INDIRECT($AF476), IF(COUNTA($AF476:AF476)&lt;=$AA476-1, COUNTA($AF476:AF476), ""), 0)), COLUMN(INDIRECT($AF476))), "")</f>
        <v/>
      </c>
      <c r="AH476" t="str">
        <f ca="1">IFERROR(ADDRESS(ROW(OFFSET(INDIRECT($AF476), IF(COUNTA($AF476:AG476)&lt;=$AA476-1, COUNTA($AF476:AG476), ""), 0)), COLUMN(INDIRECT($AF476))), "")</f>
        <v/>
      </c>
      <c r="AI476" t="str">
        <f ca="1">IFERROR(ADDRESS(ROW(OFFSET(INDIRECT($AF476), IF(COUNTA($AF476:AH476)&lt;=$AA476-1, COUNTA($AF476:AH476), ""), 0)), COLUMN(INDIRECT($AF476))), "")</f>
        <v/>
      </c>
      <c r="AJ476" t="str">
        <f ca="1">IFERROR(ADDRESS(ROW(OFFSET(INDIRECT($AF476), IF(COUNTA($AF476:AI476)&lt;=$AA476-1, COUNTA($AF476:AI476), ""), 0)), COLUMN(INDIRECT($AF476))), "")</f>
        <v/>
      </c>
      <c r="AK476" t="str">
        <f t="shared" ca="1" si="17"/>
        <v/>
      </c>
    </row>
    <row r="477" spans="26:37" x14ac:dyDescent="0.25">
      <c r="Z477" s="14">
        <v>468</v>
      </c>
      <c r="AA477" s="14">
        <v>3</v>
      </c>
      <c r="AB477" s="14">
        <v>18</v>
      </c>
      <c r="AC477" s="29" t="s">
        <v>0</v>
      </c>
      <c r="AD477" s="29"/>
      <c r="AE477" s="29"/>
      <c r="AF477" s="13" t="str">
        <f t="shared" si="16"/>
        <v/>
      </c>
      <c r="AG477" t="str">
        <f ca="1">IFERROR(ADDRESS(ROW(OFFSET(INDIRECT($AF477), IF(COUNTA($AF477:AF477)&lt;=$AA477-1, COUNTA($AF477:AF477), ""), 0)), COLUMN(INDIRECT($AF477))), "")</f>
        <v/>
      </c>
      <c r="AH477" t="str">
        <f ca="1">IFERROR(ADDRESS(ROW(OFFSET(INDIRECT($AF477), IF(COUNTA($AF477:AG477)&lt;=$AA477-1, COUNTA($AF477:AG477), ""), 0)), COLUMN(INDIRECT($AF477))), "")</f>
        <v/>
      </c>
      <c r="AI477" t="str">
        <f ca="1">IFERROR(ADDRESS(ROW(OFFSET(INDIRECT($AF477), IF(COUNTA($AF477:AH477)&lt;=$AA477-1, COUNTA($AF477:AH477), ""), 0)), COLUMN(INDIRECT($AF477))), "")</f>
        <v/>
      </c>
      <c r="AJ477" t="str">
        <f ca="1">IFERROR(ADDRESS(ROW(OFFSET(INDIRECT($AF477), IF(COUNTA($AF477:AI477)&lt;=$AA477-1, COUNTA($AF477:AI477), ""), 0)), COLUMN(INDIRECT($AF477))), "")</f>
        <v/>
      </c>
      <c r="AK477" t="str">
        <f t="shared" ca="1" si="17"/>
        <v/>
      </c>
    </row>
    <row r="478" spans="26:37" x14ac:dyDescent="0.25">
      <c r="Z478" s="14">
        <v>469</v>
      </c>
      <c r="AA478" s="14">
        <v>4</v>
      </c>
      <c r="AB478" s="14">
        <v>32</v>
      </c>
      <c r="AC478" s="29">
        <v>15</v>
      </c>
      <c r="AD478" s="29">
        <v>86</v>
      </c>
      <c r="AE478" s="29">
        <v>17</v>
      </c>
      <c r="AF478" s="13" t="str">
        <f t="shared" si="16"/>
        <v>$U$95</v>
      </c>
      <c r="AG478" t="str">
        <f ca="1">IFERROR(ADDRESS(ROW(OFFSET(INDIRECT($AF478), IF(COUNTA($AF478:AF478)&lt;=$AA478-1, COUNTA($AF478:AF478), ""), 0)), COLUMN(INDIRECT($AF478))), "")</f>
        <v>$U$96</v>
      </c>
      <c r="AH478" t="str">
        <f ca="1">IFERROR(ADDRESS(ROW(OFFSET(INDIRECT($AF478), IF(COUNTA($AF478:AG478)&lt;=$AA478-1, COUNTA($AF478:AG478), ""), 0)), COLUMN(INDIRECT($AF478))), "")</f>
        <v>$U$97</v>
      </c>
      <c r="AI478" t="str">
        <f ca="1">IFERROR(ADDRESS(ROW(OFFSET(INDIRECT($AF478), IF(COUNTA($AF478:AH478)&lt;=$AA478-1, COUNTA($AF478:AH478), ""), 0)), COLUMN(INDIRECT($AF478))), "")</f>
        <v>$U$98</v>
      </c>
      <c r="AJ478" t="str">
        <f ca="1">IFERROR(ADDRESS(ROW(OFFSET(INDIRECT($AF478), IF(COUNTA($AF478:AI478)&lt;=$AA478-1, COUNTA($AF478:AI478), ""), 0)), COLUMN(INDIRECT($AF478))), "")</f>
        <v/>
      </c>
      <c r="AK478" t="str">
        <f t="shared" ca="1" si="17"/>
        <v>$U$98</v>
      </c>
    </row>
    <row r="479" spans="26:37" x14ac:dyDescent="0.25">
      <c r="Z479" s="14">
        <v>470</v>
      </c>
      <c r="AA479" s="14">
        <v>2</v>
      </c>
      <c r="AB479" s="14">
        <v>36</v>
      </c>
      <c r="AC479" s="29">
        <v>2</v>
      </c>
      <c r="AD479" s="29">
        <v>79</v>
      </c>
      <c r="AE479" s="29">
        <v>4</v>
      </c>
      <c r="AF479" s="13" t="str">
        <f t="shared" si="16"/>
        <v>$H$88</v>
      </c>
      <c r="AG479" t="str">
        <f ca="1">IFERROR(ADDRESS(ROW(OFFSET(INDIRECT($AF479), IF(COUNTA($AF479:AF479)&lt;=$AA479-1, COUNTA($AF479:AF479), ""), 0)), COLUMN(INDIRECT($AF479))), "")</f>
        <v>$H$89</v>
      </c>
      <c r="AH479" t="str">
        <f ca="1">IFERROR(ADDRESS(ROW(OFFSET(INDIRECT($AF479), IF(COUNTA($AF479:AG479)&lt;=$AA479-1, COUNTA($AF479:AG479), ""), 0)), COLUMN(INDIRECT($AF479))), "")</f>
        <v/>
      </c>
      <c r="AI479" t="str">
        <f ca="1">IFERROR(ADDRESS(ROW(OFFSET(INDIRECT($AF479), IF(COUNTA($AF479:AH479)&lt;=$AA479-1, COUNTA($AF479:AH479), ""), 0)), COLUMN(INDIRECT($AF479))), "")</f>
        <v/>
      </c>
      <c r="AJ479" t="str">
        <f ca="1">IFERROR(ADDRESS(ROW(OFFSET(INDIRECT($AF479), IF(COUNTA($AF479:AI479)&lt;=$AA479-1, COUNTA($AF479:AI479), ""), 0)), COLUMN(INDIRECT($AF479))), "")</f>
        <v/>
      </c>
      <c r="AK479" t="str">
        <f t="shared" ca="1" si="17"/>
        <v>$H$89</v>
      </c>
    </row>
    <row r="480" spans="26:37" x14ac:dyDescent="0.25">
      <c r="Z480" s="14">
        <v>471</v>
      </c>
      <c r="AA480" s="14">
        <v>2</v>
      </c>
      <c r="AB480" s="14">
        <v>14</v>
      </c>
      <c r="AC480" s="29" t="s">
        <v>0</v>
      </c>
      <c r="AD480" s="29"/>
      <c r="AE480" s="29"/>
      <c r="AF480" s="13" t="str">
        <f t="shared" si="16"/>
        <v/>
      </c>
      <c r="AG480" t="str">
        <f ca="1">IFERROR(ADDRESS(ROW(OFFSET(INDIRECT($AF480), IF(COUNTA($AF480:AF480)&lt;=$AA480-1, COUNTA($AF480:AF480), ""), 0)), COLUMN(INDIRECT($AF480))), "")</f>
        <v/>
      </c>
      <c r="AH480" t="str">
        <f ca="1">IFERROR(ADDRESS(ROW(OFFSET(INDIRECT($AF480), IF(COUNTA($AF480:AG480)&lt;=$AA480-1, COUNTA($AF480:AG480), ""), 0)), COLUMN(INDIRECT($AF480))), "")</f>
        <v/>
      </c>
      <c r="AI480" t="str">
        <f ca="1">IFERROR(ADDRESS(ROW(OFFSET(INDIRECT($AF480), IF(COUNTA($AF480:AH480)&lt;=$AA480-1, COUNTA($AF480:AH480), ""), 0)), COLUMN(INDIRECT($AF480))), "")</f>
        <v/>
      </c>
      <c r="AJ480" t="str">
        <f ca="1">IFERROR(ADDRESS(ROW(OFFSET(INDIRECT($AF480), IF(COUNTA($AF480:AI480)&lt;=$AA480-1, COUNTA($AF480:AI480), ""), 0)), COLUMN(INDIRECT($AF480))), "")</f>
        <v/>
      </c>
      <c r="AK480" t="str">
        <f t="shared" ca="1" si="17"/>
        <v/>
      </c>
    </row>
    <row r="481" spans="26:37" x14ac:dyDescent="0.25">
      <c r="Z481" s="14">
        <v>472</v>
      </c>
      <c r="AA481" s="14">
        <v>5</v>
      </c>
      <c r="AB481" s="14">
        <v>25</v>
      </c>
      <c r="AC481" s="29" t="s">
        <v>0</v>
      </c>
      <c r="AD481" s="29"/>
      <c r="AE481" s="29"/>
      <c r="AF481" s="13" t="str">
        <f t="shared" si="16"/>
        <v/>
      </c>
      <c r="AG481" t="str">
        <f ca="1">IFERROR(ADDRESS(ROW(OFFSET(INDIRECT($AF481), IF(COUNTA($AF481:AF481)&lt;=$AA481-1, COUNTA($AF481:AF481), ""), 0)), COLUMN(INDIRECT($AF481))), "")</f>
        <v/>
      </c>
      <c r="AH481" t="str">
        <f ca="1">IFERROR(ADDRESS(ROW(OFFSET(INDIRECT($AF481), IF(COUNTA($AF481:AG481)&lt;=$AA481-1, COUNTA($AF481:AG481), ""), 0)), COLUMN(INDIRECT($AF481))), "")</f>
        <v/>
      </c>
      <c r="AI481" t="str">
        <f ca="1">IFERROR(ADDRESS(ROW(OFFSET(INDIRECT($AF481), IF(COUNTA($AF481:AH481)&lt;=$AA481-1, COUNTA($AF481:AH481), ""), 0)), COLUMN(INDIRECT($AF481))), "")</f>
        <v/>
      </c>
      <c r="AJ481" t="str">
        <f ca="1">IFERROR(ADDRESS(ROW(OFFSET(INDIRECT($AF481), IF(COUNTA($AF481:AI481)&lt;=$AA481-1, COUNTA($AF481:AI481), ""), 0)), COLUMN(INDIRECT($AF481))), "")</f>
        <v/>
      </c>
      <c r="AK481" t="str">
        <f t="shared" ca="1" si="17"/>
        <v/>
      </c>
    </row>
    <row r="482" spans="26:37" x14ac:dyDescent="0.25">
      <c r="Z482" s="14">
        <v>473</v>
      </c>
      <c r="AA482" s="14">
        <v>5</v>
      </c>
      <c r="AB482" s="14">
        <v>35</v>
      </c>
      <c r="AC482" s="29">
        <v>7</v>
      </c>
      <c r="AD482" s="29">
        <v>76</v>
      </c>
      <c r="AE482" s="29">
        <v>25</v>
      </c>
      <c r="AF482" s="13" t="str">
        <f t="shared" si="16"/>
        <v>$M$85</v>
      </c>
      <c r="AG482" t="str">
        <f ca="1">IFERROR(ADDRESS(ROW(OFFSET(INDIRECT($AF482), IF(COUNTA($AF482:AF482)&lt;=$AA482-1, COUNTA($AF482:AF482), ""), 0)), COLUMN(INDIRECT($AF482))), "")</f>
        <v>$M$86</v>
      </c>
      <c r="AH482" t="str">
        <f ca="1">IFERROR(ADDRESS(ROW(OFFSET(INDIRECT($AF482), IF(COUNTA($AF482:AG482)&lt;=$AA482-1, COUNTA($AF482:AG482), ""), 0)), COLUMN(INDIRECT($AF482))), "")</f>
        <v>$M$87</v>
      </c>
      <c r="AI482" t="str">
        <f ca="1">IFERROR(ADDRESS(ROW(OFFSET(INDIRECT($AF482), IF(COUNTA($AF482:AH482)&lt;=$AA482-1, COUNTA($AF482:AH482), ""), 0)), COLUMN(INDIRECT($AF482))), "")</f>
        <v>$M$88</v>
      </c>
      <c r="AJ482" t="str">
        <f ca="1">IFERROR(ADDRESS(ROW(OFFSET(INDIRECT($AF482), IF(COUNTA($AF482:AI482)&lt;=$AA482-1, COUNTA($AF482:AI482), ""), 0)), COLUMN(INDIRECT($AF482))), "")</f>
        <v>$M$89</v>
      </c>
      <c r="AK482" t="str">
        <f t="shared" ca="1" si="17"/>
        <v>$M$89</v>
      </c>
    </row>
    <row r="483" spans="26:37" x14ac:dyDescent="0.25">
      <c r="Z483" s="14">
        <v>474</v>
      </c>
      <c r="AA483" s="14">
        <v>1</v>
      </c>
      <c r="AB483" s="14">
        <v>9</v>
      </c>
      <c r="AC483" s="29" t="s">
        <v>0</v>
      </c>
      <c r="AD483" s="29"/>
      <c r="AE483" s="29"/>
      <c r="AF483" s="13" t="str">
        <f t="shared" si="16"/>
        <v/>
      </c>
      <c r="AG483" t="str">
        <f ca="1">IFERROR(ADDRESS(ROW(OFFSET(INDIRECT($AF483), IF(COUNTA($AF483:AF483)&lt;=$AA483-1, COUNTA($AF483:AF483), ""), 0)), COLUMN(INDIRECT($AF483))), "")</f>
        <v/>
      </c>
      <c r="AH483" t="str">
        <f ca="1">IFERROR(ADDRESS(ROW(OFFSET(INDIRECT($AF483), IF(COUNTA($AF483:AG483)&lt;=$AA483-1, COUNTA($AF483:AG483), ""), 0)), COLUMN(INDIRECT($AF483))), "")</f>
        <v/>
      </c>
      <c r="AI483" t="str">
        <f ca="1">IFERROR(ADDRESS(ROW(OFFSET(INDIRECT($AF483), IF(COUNTA($AF483:AH483)&lt;=$AA483-1, COUNTA($AF483:AH483), ""), 0)), COLUMN(INDIRECT($AF483))), "")</f>
        <v/>
      </c>
      <c r="AJ483" t="str">
        <f ca="1">IFERROR(ADDRESS(ROW(OFFSET(INDIRECT($AF483), IF(COUNTA($AF483:AI483)&lt;=$AA483-1, COUNTA($AF483:AI483), ""), 0)), COLUMN(INDIRECT($AF483))), "")</f>
        <v/>
      </c>
      <c r="AK483" t="str">
        <f t="shared" si="17"/>
        <v/>
      </c>
    </row>
    <row r="484" spans="26:37" x14ac:dyDescent="0.25">
      <c r="Z484" s="14">
        <v>475</v>
      </c>
      <c r="AA484" s="14">
        <v>1</v>
      </c>
      <c r="AB484" s="14">
        <v>15</v>
      </c>
      <c r="AC484" s="29" t="s">
        <v>0</v>
      </c>
      <c r="AD484" s="29"/>
      <c r="AE484" s="29"/>
      <c r="AF484" s="13" t="str">
        <f t="shared" si="16"/>
        <v/>
      </c>
      <c r="AG484" t="str">
        <f ca="1">IFERROR(ADDRESS(ROW(OFFSET(INDIRECT($AF484), IF(COUNTA($AF484:AF484)&lt;=$AA484-1, COUNTA($AF484:AF484), ""), 0)), COLUMN(INDIRECT($AF484))), "")</f>
        <v/>
      </c>
      <c r="AH484" t="str">
        <f ca="1">IFERROR(ADDRESS(ROW(OFFSET(INDIRECT($AF484), IF(COUNTA($AF484:AG484)&lt;=$AA484-1, COUNTA($AF484:AG484), ""), 0)), COLUMN(INDIRECT($AF484))), "")</f>
        <v/>
      </c>
      <c r="AI484" t="str">
        <f ca="1">IFERROR(ADDRESS(ROW(OFFSET(INDIRECT($AF484), IF(COUNTA($AF484:AH484)&lt;=$AA484-1, COUNTA($AF484:AH484), ""), 0)), COLUMN(INDIRECT($AF484))), "")</f>
        <v/>
      </c>
      <c r="AJ484" t="str">
        <f ca="1">IFERROR(ADDRESS(ROW(OFFSET(INDIRECT($AF484), IF(COUNTA($AF484:AI484)&lt;=$AA484-1, COUNTA($AF484:AI484), ""), 0)), COLUMN(INDIRECT($AF484))), "")</f>
        <v/>
      </c>
      <c r="AK484" t="str">
        <f t="shared" si="17"/>
        <v/>
      </c>
    </row>
    <row r="485" spans="26:37" x14ac:dyDescent="0.25">
      <c r="Z485" s="14">
        <v>476</v>
      </c>
      <c r="AA485" s="14">
        <v>1</v>
      </c>
      <c r="AB485" s="14">
        <v>5</v>
      </c>
      <c r="AC485" s="29" t="s">
        <v>0</v>
      </c>
      <c r="AD485" s="29"/>
      <c r="AE485" s="29"/>
      <c r="AF485" s="13" t="str">
        <f t="shared" si="16"/>
        <v/>
      </c>
      <c r="AG485" t="str">
        <f ca="1">IFERROR(ADDRESS(ROW(OFFSET(INDIRECT($AF485), IF(COUNTA($AF485:AF485)&lt;=$AA485-1, COUNTA($AF485:AF485), ""), 0)), COLUMN(INDIRECT($AF485))), "")</f>
        <v/>
      </c>
      <c r="AH485" t="str">
        <f ca="1">IFERROR(ADDRESS(ROW(OFFSET(INDIRECT($AF485), IF(COUNTA($AF485:AG485)&lt;=$AA485-1, COUNTA($AF485:AG485), ""), 0)), COLUMN(INDIRECT($AF485))), "")</f>
        <v/>
      </c>
      <c r="AI485" t="str">
        <f ca="1">IFERROR(ADDRESS(ROW(OFFSET(INDIRECT($AF485), IF(COUNTA($AF485:AH485)&lt;=$AA485-1, COUNTA($AF485:AH485), ""), 0)), COLUMN(INDIRECT($AF485))), "")</f>
        <v/>
      </c>
      <c r="AJ485" t="str">
        <f ca="1">IFERROR(ADDRESS(ROW(OFFSET(INDIRECT($AF485), IF(COUNTA($AF485:AI485)&lt;=$AA485-1, COUNTA($AF485:AI485), ""), 0)), COLUMN(INDIRECT($AF485))), "")</f>
        <v/>
      </c>
      <c r="AK485" t="str">
        <f t="shared" si="17"/>
        <v/>
      </c>
    </row>
    <row r="486" spans="26:37" x14ac:dyDescent="0.25">
      <c r="Z486" s="14">
        <v>477</v>
      </c>
      <c r="AA486" s="14">
        <v>4</v>
      </c>
      <c r="AB486" s="14">
        <v>32</v>
      </c>
      <c r="AC486" s="29">
        <v>0</v>
      </c>
      <c r="AD486" s="29">
        <v>89</v>
      </c>
      <c r="AE486" s="29">
        <v>18</v>
      </c>
      <c r="AF486" s="13" t="str">
        <f t="shared" si="16"/>
        <v>$F$98</v>
      </c>
      <c r="AG486" t="str">
        <f ca="1">IFERROR(ADDRESS(ROW(OFFSET(INDIRECT($AF486), IF(COUNTA($AF486:AF486)&lt;=$AA486-1, COUNTA($AF486:AF486), ""), 0)), COLUMN(INDIRECT($AF486))), "")</f>
        <v>$F$99</v>
      </c>
      <c r="AH486" t="str">
        <f ca="1">IFERROR(ADDRESS(ROW(OFFSET(INDIRECT($AF486), IF(COUNTA($AF486:AG486)&lt;=$AA486-1, COUNTA($AF486:AG486), ""), 0)), COLUMN(INDIRECT($AF486))), "")</f>
        <v>$F$100</v>
      </c>
      <c r="AI486" t="str">
        <f ca="1">IFERROR(ADDRESS(ROW(OFFSET(INDIRECT($AF486), IF(COUNTA($AF486:AH486)&lt;=$AA486-1, COUNTA($AF486:AH486), ""), 0)), COLUMN(INDIRECT($AF486))), "")</f>
        <v>$F$101</v>
      </c>
      <c r="AJ486" t="str">
        <f ca="1">IFERROR(ADDRESS(ROW(OFFSET(INDIRECT($AF486), IF(COUNTA($AF486:AI486)&lt;=$AA486-1, COUNTA($AF486:AI486), ""), 0)), COLUMN(INDIRECT($AF486))), "")</f>
        <v/>
      </c>
      <c r="AK486" t="str">
        <f t="shared" ca="1" si="17"/>
        <v>$F$101</v>
      </c>
    </row>
    <row r="487" spans="26:37" x14ac:dyDescent="0.25">
      <c r="Z487" s="14">
        <v>478</v>
      </c>
      <c r="AA487" s="14">
        <v>2</v>
      </c>
      <c r="AB487" s="14">
        <v>14</v>
      </c>
      <c r="AC487" s="29" t="s">
        <v>0</v>
      </c>
      <c r="AD487" s="29"/>
      <c r="AE487" s="29"/>
      <c r="AF487" s="13" t="str">
        <f t="shared" si="16"/>
        <v/>
      </c>
      <c r="AG487" t="str">
        <f ca="1">IFERROR(ADDRESS(ROW(OFFSET(INDIRECT($AF487), IF(COUNTA($AF487:AF487)&lt;=$AA487-1, COUNTA($AF487:AF487), ""), 0)), COLUMN(INDIRECT($AF487))), "")</f>
        <v/>
      </c>
      <c r="AH487" t="str">
        <f ca="1">IFERROR(ADDRESS(ROW(OFFSET(INDIRECT($AF487), IF(COUNTA($AF487:AG487)&lt;=$AA487-1, COUNTA($AF487:AG487), ""), 0)), COLUMN(INDIRECT($AF487))), "")</f>
        <v/>
      </c>
      <c r="AI487" t="str">
        <f ca="1">IFERROR(ADDRESS(ROW(OFFSET(INDIRECT($AF487), IF(COUNTA($AF487:AH487)&lt;=$AA487-1, COUNTA($AF487:AH487), ""), 0)), COLUMN(INDIRECT($AF487))), "")</f>
        <v/>
      </c>
      <c r="AJ487" t="str">
        <f ca="1">IFERROR(ADDRESS(ROW(OFFSET(INDIRECT($AF487), IF(COUNTA($AF487:AI487)&lt;=$AA487-1, COUNTA($AF487:AI487), ""), 0)), COLUMN(INDIRECT($AF487))), "")</f>
        <v/>
      </c>
      <c r="AK487" t="str">
        <f t="shared" ca="1" si="17"/>
        <v/>
      </c>
    </row>
    <row r="488" spans="26:37" x14ac:dyDescent="0.25">
      <c r="Z488" s="14">
        <v>479</v>
      </c>
      <c r="AA488" s="14">
        <v>1</v>
      </c>
      <c r="AB488" s="14">
        <v>16</v>
      </c>
      <c r="AC488" s="29" t="s">
        <v>0</v>
      </c>
      <c r="AD488" s="29"/>
      <c r="AE488" s="29"/>
      <c r="AF488" s="13" t="str">
        <f t="shared" si="16"/>
        <v/>
      </c>
      <c r="AG488" t="str">
        <f ca="1">IFERROR(ADDRESS(ROW(OFFSET(INDIRECT($AF488), IF(COUNTA($AF488:AF488)&lt;=$AA488-1, COUNTA($AF488:AF488), ""), 0)), COLUMN(INDIRECT($AF488))), "")</f>
        <v/>
      </c>
      <c r="AH488" t="str">
        <f ca="1">IFERROR(ADDRESS(ROW(OFFSET(INDIRECT($AF488), IF(COUNTA($AF488:AG488)&lt;=$AA488-1, COUNTA($AF488:AG488), ""), 0)), COLUMN(INDIRECT($AF488))), "")</f>
        <v/>
      </c>
      <c r="AI488" t="str">
        <f ca="1">IFERROR(ADDRESS(ROW(OFFSET(INDIRECT($AF488), IF(COUNTA($AF488:AH488)&lt;=$AA488-1, COUNTA($AF488:AH488), ""), 0)), COLUMN(INDIRECT($AF488))), "")</f>
        <v/>
      </c>
      <c r="AJ488" t="str">
        <f ca="1">IFERROR(ADDRESS(ROW(OFFSET(INDIRECT($AF488), IF(COUNTA($AF488:AI488)&lt;=$AA488-1, COUNTA($AF488:AI488), ""), 0)), COLUMN(INDIRECT($AF488))), "")</f>
        <v/>
      </c>
      <c r="AK488" t="str">
        <f t="shared" si="17"/>
        <v/>
      </c>
    </row>
    <row r="489" spans="26:37" x14ac:dyDescent="0.25">
      <c r="Z489" s="14">
        <v>480</v>
      </c>
      <c r="AA489" s="14">
        <v>3</v>
      </c>
      <c r="AB489" s="14">
        <v>48</v>
      </c>
      <c r="AC489" s="29">
        <v>2</v>
      </c>
      <c r="AD489" s="29">
        <v>54</v>
      </c>
      <c r="AE489" s="29">
        <v>14</v>
      </c>
      <c r="AF489" s="13" t="str">
        <f t="shared" si="16"/>
        <v>$H$63</v>
      </c>
      <c r="AG489" t="str">
        <f ca="1">IFERROR(ADDRESS(ROW(OFFSET(INDIRECT($AF489), IF(COUNTA($AF489:AF489)&lt;=$AA489-1, COUNTA($AF489:AF489), ""), 0)), COLUMN(INDIRECT($AF489))), "")</f>
        <v>$H$64</v>
      </c>
      <c r="AH489" t="str">
        <f ca="1">IFERROR(ADDRESS(ROW(OFFSET(INDIRECT($AF489), IF(COUNTA($AF489:AG489)&lt;=$AA489-1, COUNTA($AF489:AG489), ""), 0)), COLUMN(INDIRECT($AF489))), "")</f>
        <v>$H$65</v>
      </c>
      <c r="AI489" t="str">
        <f ca="1">IFERROR(ADDRESS(ROW(OFFSET(INDIRECT($AF489), IF(COUNTA($AF489:AH489)&lt;=$AA489-1, COUNTA($AF489:AH489), ""), 0)), COLUMN(INDIRECT($AF489))), "")</f>
        <v/>
      </c>
      <c r="AJ489" t="str">
        <f ca="1">IFERROR(ADDRESS(ROW(OFFSET(INDIRECT($AF489), IF(COUNTA($AF489:AI489)&lt;=$AA489-1, COUNTA($AF489:AI489), ""), 0)), COLUMN(INDIRECT($AF489))), "")</f>
        <v/>
      </c>
      <c r="AK489" t="str">
        <f t="shared" ca="1" si="17"/>
        <v>$H$65</v>
      </c>
    </row>
    <row r="490" spans="26:37" x14ac:dyDescent="0.25">
      <c r="Z490" s="14">
        <v>481</v>
      </c>
      <c r="AA490" s="14">
        <v>3</v>
      </c>
      <c r="AB490" s="14">
        <v>51</v>
      </c>
      <c r="AC490" s="29">
        <v>12</v>
      </c>
      <c r="AD490" s="29">
        <v>47</v>
      </c>
      <c r="AE490" s="29">
        <v>37</v>
      </c>
      <c r="AF490" s="13" t="str">
        <f t="shared" si="16"/>
        <v>$R$56</v>
      </c>
      <c r="AG490" t="str">
        <f ca="1">IFERROR(ADDRESS(ROW(OFFSET(INDIRECT($AF490), IF(COUNTA($AF490:AF490)&lt;=$AA490-1, COUNTA($AF490:AF490), ""), 0)), COLUMN(INDIRECT($AF490))), "")</f>
        <v>$R$57</v>
      </c>
      <c r="AH490" t="str">
        <f ca="1">IFERROR(ADDRESS(ROW(OFFSET(INDIRECT($AF490), IF(COUNTA($AF490:AG490)&lt;=$AA490-1, COUNTA($AF490:AG490), ""), 0)), COLUMN(INDIRECT($AF490))), "")</f>
        <v>$R$58</v>
      </c>
      <c r="AI490" t="str">
        <f ca="1">IFERROR(ADDRESS(ROW(OFFSET(INDIRECT($AF490), IF(COUNTA($AF490:AH490)&lt;=$AA490-1, COUNTA($AF490:AH490), ""), 0)), COLUMN(INDIRECT($AF490))), "")</f>
        <v/>
      </c>
      <c r="AJ490" t="str">
        <f ca="1">IFERROR(ADDRESS(ROW(OFFSET(INDIRECT($AF490), IF(COUNTA($AF490:AI490)&lt;=$AA490-1, COUNTA($AF490:AI490), ""), 0)), COLUMN(INDIRECT($AF490))), "")</f>
        <v/>
      </c>
      <c r="AK490" t="str">
        <f t="shared" ca="1" si="17"/>
        <v>$R$58</v>
      </c>
    </row>
    <row r="491" spans="26:37" x14ac:dyDescent="0.25">
      <c r="Z491" s="14">
        <v>482</v>
      </c>
      <c r="AA491" s="14">
        <v>3</v>
      </c>
      <c r="AB491" s="14">
        <v>18</v>
      </c>
      <c r="AC491" s="29" t="s">
        <v>0</v>
      </c>
      <c r="AD491" s="29"/>
      <c r="AE491" s="29"/>
      <c r="AF491" s="13" t="str">
        <f t="shared" si="16"/>
        <v/>
      </c>
      <c r="AG491" t="str">
        <f ca="1">IFERROR(ADDRESS(ROW(OFFSET(INDIRECT($AF491), IF(COUNTA($AF491:AF491)&lt;=$AA491-1, COUNTA($AF491:AF491), ""), 0)), COLUMN(INDIRECT($AF491))), "")</f>
        <v/>
      </c>
      <c r="AH491" t="str">
        <f ca="1">IFERROR(ADDRESS(ROW(OFFSET(INDIRECT($AF491), IF(COUNTA($AF491:AG491)&lt;=$AA491-1, COUNTA($AF491:AG491), ""), 0)), COLUMN(INDIRECT($AF491))), "")</f>
        <v/>
      </c>
      <c r="AI491" t="str">
        <f ca="1">IFERROR(ADDRESS(ROW(OFFSET(INDIRECT($AF491), IF(COUNTA($AF491:AH491)&lt;=$AA491-1, COUNTA($AF491:AH491), ""), 0)), COLUMN(INDIRECT($AF491))), "")</f>
        <v/>
      </c>
      <c r="AJ491" t="str">
        <f ca="1">IFERROR(ADDRESS(ROW(OFFSET(INDIRECT($AF491), IF(COUNTA($AF491:AI491)&lt;=$AA491-1, COUNTA($AF491:AI491), ""), 0)), COLUMN(INDIRECT($AF491))), "")</f>
        <v/>
      </c>
      <c r="AK491" t="str">
        <f t="shared" ca="1" si="17"/>
        <v/>
      </c>
    </row>
    <row r="492" spans="26:37" x14ac:dyDescent="0.25">
      <c r="Z492" s="14">
        <v>483</v>
      </c>
      <c r="AA492" s="14">
        <v>3</v>
      </c>
      <c r="AB492" s="14">
        <v>60</v>
      </c>
      <c r="AC492" s="29">
        <v>5</v>
      </c>
      <c r="AD492" s="29">
        <v>39</v>
      </c>
      <c r="AE492" s="29">
        <v>27</v>
      </c>
      <c r="AF492" s="13" t="str">
        <f t="shared" si="16"/>
        <v>$K$48</v>
      </c>
      <c r="AG492" t="str">
        <f ca="1">IFERROR(ADDRESS(ROW(OFFSET(INDIRECT($AF492), IF(COUNTA($AF492:AF492)&lt;=$AA492-1, COUNTA($AF492:AF492), ""), 0)), COLUMN(INDIRECT($AF492))), "")</f>
        <v>$K$49</v>
      </c>
      <c r="AH492" t="str">
        <f ca="1">IFERROR(ADDRESS(ROW(OFFSET(INDIRECT($AF492), IF(COUNTA($AF492:AG492)&lt;=$AA492-1, COUNTA($AF492:AG492), ""), 0)), COLUMN(INDIRECT($AF492))), "")</f>
        <v>$K$50</v>
      </c>
      <c r="AI492" t="str">
        <f ca="1">IFERROR(ADDRESS(ROW(OFFSET(INDIRECT($AF492), IF(COUNTA($AF492:AH492)&lt;=$AA492-1, COUNTA($AF492:AH492), ""), 0)), COLUMN(INDIRECT($AF492))), "")</f>
        <v/>
      </c>
      <c r="AJ492" t="str">
        <f ca="1">IFERROR(ADDRESS(ROW(OFFSET(INDIRECT($AF492), IF(COUNTA($AF492:AI492)&lt;=$AA492-1, COUNTA($AF492:AI492), ""), 0)), COLUMN(INDIRECT($AF492))), "")</f>
        <v/>
      </c>
      <c r="AK492" t="str">
        <f t="shared" ca="1" si="17"/>
        <v>$K$50</v>
      </c>
    </row>
    <row r="493" spans="26:37" x14ac:dyDescent="0.25">
      <c r="Z493" s="14">
        <v>484</v>
      </c>
      <c r="AA493" s="14">
        <v>1</v>
      </c>
      <c r="AB493" s="14">
        <v>17</v>
      </c>
      <c r="AC493" s="29" t="s">
        <v>0</v>
      </c>
      <c r="AD493" s="29"/>
      <c r="AE493" s="29"/>
      <c r="AF493" s="13" t="str">
        <f t="shared" si="16"/>
        <v/>
      </c>
      <c r="AG493" t="str">
        <f ca="1">IFERROR(ADDRESS(ROW(OFFSET(INDIRECT($AF493), IF(COUNTA($AF493:AF493)&lt;=$AA493-1, COUNTA($AF493:AF493), ""), 0)), COLUMN(INDIRECT($AF493))), "")</f>
        <v/>
      </c>
      <c r="AH493" t="str">
        <f ca="1">IFERROR(ADDRESS(ROW(OFFSET(INDIRECT($AF493), IF(COUNTA($AF493:AG493)&lt;=$AA493-1, COUNTA($AF493:AG493), ""), 0)), COLUMN(INDIRECT($AF493))), "")</f>
        <v/>
      </c>
      <c r="AI493" t="str">
        <f ca="1">IFERROR(ADDRESS(ROW(OFFSET(INDIRECT($AF493), IF(COUNTA($AF493:AH493)&lt;=$AA493-1, COUNTA($AF493:AH493), ""), 0)), COLUMN(INDIRECT($AF493))), "")</f>
        <v/>
      </c>
      <c r="AJ493" s="27" t="str">
        <f ca="1">IFERROR(ADDRESS(ROW(OFFSET(INDIRECT($AF493), IF(COUNTA($AF493:AI493)&lt;=$AA493-1, COUNTA($AF493:AI493), ""), 0)), COLUMN(INDIRECT($AF493))), "")</f>
        <v/>
      </c>
      <c r="AK493" t="str">
        <f t="shared" si="17"/>
        <v/>
      </c>
    </row>
    <row r="494" spans="26:37" x14ac:dyDescent="0.25">
      <c r="Z494" s="14">
        <v>485</v>
      </c>
      <c r="AA494" s="14">
        <v>5</v>
      </c>
      <c r="AB494" s="14">
        <v>65</v>
      </c>
      <c r="AC494" s="29">
        <v>15</v>
      </c>
      <c r="AD494" s="29">
        <v>32</v>
      </c>
      <c r="AE494" s="29">
        <v>5</v>
      </c>
      <c r="AF494" s="13" t="str">
        <f t="shared" si="16"/>
        <v>$U$41</v>
      </c>
      <c r="AG494" t="str">
        <f ca="1">IFERROR(ADDRESS(ROW(OFFSET(INDIRECT($AF494), IF(COUNTA($AF494:AF494)&lt;=$AA494-1, COUNTA($AF494:AF494), ""), 0)), COLUMN(INDIRECT($AF494))), "")</f>
        <v>$U$42</v>
      </c>
      <c r="AH494" t="str">
        <f ca="1">IFERROR(ADDRESS(ROW(OFFSET(INDIRECT($AF494), IF(COUNTA($AF494:AG494)&lt;=$AA494-1, COUNTA($AF494:AG494), ""), 0)), COLUMN(INDIRECT($AF494))), "")</f>
        <v>$U$43</v>
      </c>
      <c r="AI494" t="str">
        <f ca="1">IFERROR(ADDRESS(ROW(OFFSET(INDIRECT($AF494), IF(COUNTA($AF494:AH494)&lt;=$AA494-1, COUNTA($AF494:AH494), ""), 0)), COLUMN(INDIRECT($AF494))), "")</f>
        <v>$U$44</v>
      </c>
      <c r="AJ494" s="27" t="str">
        <f ca="1">IFERROR(ADDRESS(ROW(OFFSET(INDIRECT($AF494), IF(COUNTA($AF494:AI494)&lt;=$AA494-1, COUNTA($AF494:AI494), ""), 0)), COLUMN(INDIRECT($AF494))), "")</f>
        <v>$U$45</v>
      </c>
      <c r="AK494" t="str">
        <f t="shared" ca="1" si="17"/>
        <v>$U$45</v>
      </c>
    </row>
    <row r="495" spans="26:37" x14ac:dyDescent="0.25">
      <c r="Z495" s="14">
        <v>486</v>
      </c>
      <c r="AA495" s="14">
        <v>3</v>
      </c>
      <c r="AB495" s="14">
        <v>60</v>
      </c>
      <c r="AC495" s="29">
        <v>6</v>
      </c>
      <c r="AD495" s="29">
        <v>38</v>
      </c>
      <c r="AE495" s="29">
        <v>28</v>
      </c>
      <c r="AF495" s="13" t="str">
        <f t="shared" si="16"/>
        <v>$L$47</v>
      </c>
      <c r="AG495" t="str">
        <f ca="1">IFERROR(ADDRESS(ROW(OFFSET(INDIRECT($AF495), IF(COUNTA($AF495:AF495)&lt;=$AA495-1, COUNTA($AF495:AF495), ""), 0)), COLUMN(INDIRECT($AF495))), "")</f>
        <v>$L$48</v>
      </c>
      <c r="AH495" t="str">
        <f ca="1">IFERROR(ADDRESS(ROW(OFFSET(INDIRECT($AF495), IF(COUNTA($AF495:AG495)&lt;=$AA495-1, COUNTA($AF495:AG495), ""), 0)), COLUMN(INDIRECT($AF495))), "")</f>
        <v>$L$49</v>
      </c>
      <c r="AI495" t="str">
        <f ca="1">IFERROR(ADDRESS(ROW(OFFSET(INDIRECT($AF495), IF(COUNTA($AF495:AH495)&lt;=$AA495-1, COUNTA($AF495:AH495), ""), 0)), COLUMN(INDIRECT($AF495))), "")</f>
        <v/>
      </c>
      <c r="AJ495" s="27" t="str">
        <f ca="1">IFERROR(ADDRESS(ROW(OFFSET(INDIRECT($AF495), IF(COUNTA($AF495:AI495)&lt;=$AA495-1, COUNTA($AF495:AI495), ""), 0)), COLUMN(INDIRECT($AF495))), "")</f>
        <v/>
      </c>
      <c r="AK495" t="str">
        <f t="shared" ca="1" si="17"/>
        <v>$L$49</v>
      </c>
    </row>
    <row r="496" spans="26:37" x14ac:dyDescent="0.25">
      <c r="Z496" s="14">
        <v>487</v>
      </c>
      <c r="AA496" s="14">
        <v>1</v>
      </c>
      <c r="AB496" s="14">
        <v>12</v>
      </c>
      <c r="AC496" s="29" t="s">
        <v>0</v>
      </c>
      <c r="AD496" s="29"/>
      <c r="AE496" s="29"/>
      <c r="AF496" s="13" t="str">
        <f t="shared" si="16"/>
        <v/>
      </c>
      <c r="AG496" t="str">
        <f ca="1">IFERROR(ADDRESS(ROW(OFFSET(INDIRECT($AF496), IF(COUNTA($AF496:AF496)&lt;=$AA496-1, COUNTA($AF496:AF496), ""), 0)), COLUMN(INDIRECT($AF496))), "")</f>
        <v/>
      </c>
      <c r="AH496" t="str">
        <f ca="1">IFERROR(ADDRESS(ROW(OFFSET(INDIRECT($AF496), IF(COUNTA($AF496:AG496)&lt;=$AA496-1, COUNTA($AF496:AG496), ""), 0)), COLUMN(INDIRECT($AF496))), "")</f>
        <v/>
      </c>
      <c r="AI496" t="str">
        <f ca="1">IFERROR(ADDRESS(ROW(OFFSET(INDIRECT($AF496), IF(COUNTA($AF496:AH496)&lt;=$AA496-1, COUNTA($AF496:AH496), ""), 0)), COLUMN(INDIRECT($AF496))), "")</f>
        <v/>
      </c>
      <c r="AJ496" t="str">
        <f ca="1">IFERROR(ADDRESS(ROW(OFFSET(INDIRECT($AF496), IF(COUNTA($AF496:AI496)&lt;=$AA496-1, COUNTA($AF496:AI496), ""), 0)), COLUMN(INDIRECT($AF496))), "")</f>
        <v/>
      </c>
      <c r="AK496" t="str">
        <f t="shared" si="17"/>
        <v/>
      </c>
    </row>
    <row r="497" spans="26:37" x14ac:dyDescent="0.25">
      <c r="Z497" s="14">
        <v>488</v>
      </c>
      <c r="AA497" s="14">
        <v>3</v>
      </c>
      <c r="AB497" s="14">
        <v>45</v>
      </c>
      <c r="AC497" s="29">
        <v>8</v>
      </c>
      <c r="AD497" s="29">
        <v>65</v>
      </c>
      <c r="AE497" s="29">
        <v>36</v>
      </c>
      <c r="AF497" s="13" t="str">
        <f t="shared" si="16"/>
        <v>$N$74</v>
      </c>
      <c r="AG497" t="str">
        <f ca="1">IFERROR(ADDRESS(ROW(OFFSET(INDIRECT($AF497), IF(COUNTA($AF497:AF497)&lt;=$AA497-1, COUNTA($AF497:AF497), ""), 0)), COLUMN(INDIRECT($AF497))), "")</f>
        <v>$N$75</v>
      </c>
      <c r="AH497" t="str">
        <f ca="1">IFERROR(ADDRESS(ROW(OFFSET(INDIRECT($AF497), IF(COUNTA($AF497:AG497)&lt;=$AA497-1, COUNTA($AF497:AG497), ""), 0)), COLUMN(INDIRECT($AF497))), "")</f>
        <v>$N$76</v>
      </c>
      <c r="AI497" t="str">
        <f ca="1">IFERROR(ADDRESS(ROW(OFFSET(INDIRECT($AF497), IF(COUNTA($AF497:AH497)&lt;=$AA497-1, COUNTA($AF497:AH497), ""), 0)), COLUMN(INDIRECT($AF497))), "")</f>
        <v/>
      </c>
      <c r="AJ497" t="str">
        <f ca="1">IFERROR(ADDRESS(ROW(OFFSET(INDIRECT($AF497), IF(COUNTA($AF497:AI497)&lt;=$AA497-1, COUNTA($AF497:AI497), ""), 0)), COLUMN(INDIRECT($AF497))), "")</f>
        <v/>
      </c>
      <c r="AK497" t="str">
        <f t="shared" ca="1" si="17"/>
        <v>$N$76</v>
      </c>
    </row>
    <row r="498" spans="26:37" x14ac:dyDescent="0.25">
      <c r="Z498" s="14">
        <v>489</v>
      </c>
      <c r="AA498" s="14">
        <v>3</v>
      </c>
      <c r="AB498" s="14">
        <v>57</v>
      </c>
      <c r="AC498" s="29">
        <v>13</v>
      </c>
      <c r="AD498" s="29">
        <v>40</v>
      </c>
      <c r="AE498" s="29">
        <v>6</v>
      </c>
      <c r="AF498" s="13" t="str">
        <f t="shared" si="16"/>
        <v>$S$49</v>
      </c>
      <c r="AG498" t="str">
        <f ca="1">IFERROR(ADDRESS(ROW(OFFSET(INDIRECT($AF498), IF(COUNTA($AF498:AF498)&lt;=$AA498-1, COUNTA($AF498:AF498), ""), 0)), COLUMN(INDIRECT($AF498))), "")</f>
        <v>$S$50</v>
      </c>
      <c r="AH498" t="str">
        <f ca="1">IFERROR(ADDRESS(ROW(OFFSET(INDIRECT($AF498), IF(COUNTA($AF498:AG498)&lt;=$AA498-1, COUNTA($AF498:AG498), ""), 0)), COLUMN(INDIRECT($AF498))), "")</f>
        <v>$S$51</v>
      </c>
      <c r="AI498" t="str">
        <f ca="1">IFERROR(ADDRESS(ROW(OFFSET(INDIRECT($AF498), IF(COUNTA($AF498:AH498)&lt;=$AA498-1, COUNTA($AF498:AH498), ""), 0)), COLUMN(INDIRECT($AF498))), "")</f>
        <v/>
      </c>
      <c r="AJ498" t="str">
        <f ca="1">IFERROR(ADDRESS(ROW(OFFSET(INDIRECT($AF498), IF(COUNTA($AF498:AI498)&lt;=$AA498-1, COUNTA($AF498:AI498), ""), 0)), COLUMN(INDIRECT($AF498))), "")</f>
        <v/>
      </c>
      <c r="AK498" t="str">
        <f t="shared" ca="1" si="17"/>
        <v>$S$51</v>
      </c>
    </row>
    <row r="499" spans="26:37" x14ac:dyDescent="0.25">
      <c r="Z499" s="14">
        <v>490</v>
      </c>
      <c r="AA499" s="14">
        <v>1</v>
      </c>
      <c r="AB499" s="14">
        <v>6</v>
      </c>
      <c r="AC499" s="29" t="s">
        <v>0</v>
      </c>
      <c r="AD499" s="29"/>
      <c r="AE499" s="29"/>
      <c r="AF499" s="13" t="str">
        <f t="shared" si="16"/>
        <v/>
      </c>
      <c r="AG499" t="str">
        <f ca="1">IFERROR(ADDRESS(ROW(OFFSET(INDIRECT($AF499), IF(COUNTA($AF499:AF499)&lt;=$AA499-1, COUNTA($AF499:AF499), ""), 0)), COLUMN(INDIRECT($AF499))), "")</f>
        <v/>
      </c>
      <c r="AH499" t="str">
        <f ca="1">IFERROR(ADDRESS(ROW(OFFSET(INDIRECT($AF499), IF(COUNTA($AF499:AG499)&lt;=$AA499-1, COUNTA($AF499:AG499), ""), 0)), COLUMN(INDIRECT($AF499))), "")</f>
        <v/>
      </c>
      <c r="AI499" t="str">
        <f ca="1">IFERROR(ADDRESS(ROW(OFFSET(INDIRECT($AF499), IF(COUNTA($AF499:AH499)&lt;=$AA499-1, COUNTA($AF499:AH499), ""), 0)), COLUMN(INDIRECT($AF499))), "")</f>
        <v/>
      </c>
      <c r="AJ499" t="str">
        <f ca="1">IFERROR(ADDRESS(ROW(OFFSET(INDIRECT($AF499), IF(COUNTA($AF499:AI499)&lt;=$AA499-1, COUNTA($AF499:AI499), ""), 0)), COLUMN(INDIRECT($AF499))), "")</f>
        <v/>
      </c>
      <c r="AK499" t="str">
        <f t="shared" si="17"/>
        <v/>
      </c>
    </row>
    <row r="500" spans="26:37" x14ac:dyDescent="0.25">
      <c r="Z500" s="14">
        <v>491</v>
      </c>
      <c r="AA500" s="14">
        <v>4</v>
      </c>
      <c r="AB500" s="14">
        <v>24</v>
      </c>
      <c r="AC500" s="29" t="s">
        <v>0</v>
      </c>
      <c r="AD500" s="29"/>
      <c r="AE500" s="29"/>
      <c r="AF500" s="13" t="str">
        <f t="shared" si="16"/>
        <v/>
      </c>
      <c r="AG500" t="str">
        <f ca="1">IFERROR(ADDRESS(ROW(OFFSET(INDIRECT($AF500), IF(COUNTA($AF500:AF500)&lt;=$AA500-1, COUNTA($AF500:AF500), ""), 0)), COLUMN(INDIRECT($AF500))), "")</f>
        <v/>
      </c>
      <c r="AH500" t="str">
        <f ca="1">IFERROR(ADDRESS(ROW(OFFSET(INDIRECT($AF500), IF(COUNTA($AF500:AG500)&lt;=$AA500-1, COUNTA($AF500:AG500), ""), 0)), COLUMN(INDIRECT($AF500))), "")</f>
        <v/>
      </c>
      <c r="AI500" t="str">
        <f ca="1">IFERROR(ADDRESS(ROW(OFFSET(INDIRECT($AF500), IF(COUNTA($AF500:AH500)&lt;=$AA500-1, COUNTA($AF500:AH500), ""), 0)), COLUMN(INDIRECT($AF500))), "")</f>
        <v/>
      </c>
      <c r="AJ500" t="str">
        <f ca="1">IFERROR(ADDRESS(ROW(OFFSET(INDIRECT($AF500), IF(COUNTA($AF500:AI500)&lt;=$AA500-1, COUNTA($AF500:AI500), ""), 0)), COLUMN(INDIRECT($AF500))), "")</f>
        <v/>
      </c>
      <c r="AK500" t="str">
        <f t="shared" ca="1" si="17"/>
        <v/>
      </c>
    </row>
    <row r="501" spans="26:37" x14ac:dyDescent="0.25">
      <c r="Z501" s="14">
        <v>492</v>
      </c>
      <c r="AA501" s="14">
        <v>2</v>
      </c>
      <c r="AB501" s="14">
        <v>30</v>
      </c>
      <c r="AC501" s="29">
        <v>12</v>
      </c>
      <c r="AD501" s="29">
        <v>83</v>
      </c>
      <c r="AE501" s="29">
        <v>29</v>
      </c>
      <c r="AF501" s="13" t="str">
        <f t="shared" si="16"/>
        <v>$R$92</v>
      </c>
      <c r="AG501" t="str">
        <f ca="1">IFERROR(ADDRESS(ROW(OFFSET(INDIRECT($AF501), IF(COUNTA($AF501:AF501)&lt;=$AA501-1, COUNTA($AF501:AF501), ""), 0)), COLUMN(INDIRECT($AF501))), "")</f>
        <v>$R$93</v>
      </c>
      <c r="AH501" t="str">
        <f ca="1">IFERROR(ADDRESS(ROW(OFFSET(INDIRECT($AF501), IF(COUNTA($AF501:AG501)&lt;=$AA501-1, COUNTA($AF501:AG501), ""), 0)), COLUMN(INDIRECT($AF501))), "")</f>
        <v/>
      </c>
      <c r="AI501" t="str">
        <f ca="1">IFERROR(ADDRESS(ROW(OFFSET(INDIRECT($AF501), IF(COUNTA($AF501:AH501)&lt;=$AA501-1, COUNTA($AF501:AH501), ""), 0)), COLUMN(INDIRECT($AF501))), "")</f>
        <v/>
      </c>
      <c r="AJ501" t="str">
        <f ca="1">IFERROR(ADDRESS(ROW(OFFSET(INDIRECT($AF501), IF(COUNTA($AF501:AI501)&lt;=$AA501-1, COUNTA($AF501:AI501), ""), 0)), COLUMN(INDIRECT($AF501))), "")</f>
        <v/>
      </c>
      <c r="AK501" t="str">
        <f t="shared" ca="1" si="17"/>
        <v>$R$93</v>
      </c>
    </row>
    <row r="502" spans="26:37" x14ac:dyDescent="0.25">
      <c r="Z502" s="14">
        <v>493</v>
      </c>
      <c r="AA502" s="14">
        <v>3</v>
      </c>
      <c r="AB502" s="14">
        <v>30</v>
      </c>
      <c r="AC502" s="29">
        <v>2</v>
      </c>
      <c r="AD502" s="29">
        <v>92</v>
      </c>
      <c r="AE502" s="29">
        <v>35</v>
      </c>
      <c r="AF502" s="13" t="str">
        <f t="shared" si="16"/>
        <v>$H$101</v>
      </c>
      <c r="AG502" t="str">
        <f ca="1">IFERROR(ADDRESS(ROW(OFFSET(INDIRECT($AF502), IF(COUNTA($AF502:AF502)&lt;=$AA502-1, COUNTA($AF502:AF502), ""), 0)), COLUMN(INDIRECT($AF502))), "")</f>
        <v>$H$102</v>
      </c>
      <c r="AH502" t="str">
        <f ca="1">IFERROR(ADDRESS(ROW(OFFSET(INDIRECT($AF502), IF(COUNTA($AF502:AG502)&lt;=$AA502-1, COUNTA($AF502:AG502), ""), 0)), COLUMN(INDIRECT($AF502))), "")</f>
        <v>$H$103</v>
      </c>
      <c r="AI502" t="str">
        <f ca="1">IFERROR(ADDRESS(ROW(OFFSET(INDIRECT($AF502), IF(COUNTA($AF502:AH502)&lt;=$AA502-1, COUNTA($AF502:AH502), ""), 0)), COLUMN(INDIRECT($AF502))), "")</f>
        <v/>
      </c>
      <c r="AJ502" t="str">
        <f ca="1">IFERROR(ADDRESS(ROW(OFFSET(INDIRECT($AF502), IF(COUNTA($AF502:AI502)&lt;=$AA502-1, COUNTA($AF502:AI502), ""), 0)), COLUMN(INDIRECT($AF502))), "")</f>
        <v/>
      </c>
      <c r="AK502" t="str">
        <f t="shared" ca="1" si="17"/>
        <v>$H$103</v>
      </c>
    </row>
    <row r="503" spans="26:37" x14ac:dyDescent="0.25">
      <c r="Z503" s="14">
        <v>494</v>
      </c>
      <c r="AA503" s="14">
        <v>5</v>
      </c>
      <c r="AB503" s="14">
        <v>65</v>
      </c>
      <c r="AC503" s="29">
        <v>0</v>
      </c>
      <c r="AD503" s="29">
        <v>28</v>
      </c>
      <c r="AE503" s="29">
        <v>6</v>
      </c>
      <c r="AF503" s="13" t="str">
        <f t="shared" si="16"/>
        <v>$F$37</v>
      </c>
      <c r="AG503" t="str">
        <f ca="1">IFERROR(ADDRESS(ROW(OFFSET(INDIRECT($AF503), IF(COUNTA($AF503:AF503)&lt;=$AA503-1, COUNTA($AF503:AF503), ""), 0)), COLUMN(INDIRECT($AF503))), "")</f>
        <v>$F$38</v>
      </c>
      <c r="AH503" t="str">
        <f ca="1">IFERROR(ADDRESS(ROW(OFFSET(INDIRECT($AF503), IF(COUNTA($AF503:AG503)&lt;=$AA503-1, COUNTA($AF503:AG503), ""), 0)), COLUMN(INDIRECT($AF503))), "")</f>
        <v>$F$39</v>
      </c>
      <c r="AI503" t="str">
        <f ca="1">IFERROR(ADDRESS(ROW(OFFSET(INDIRECT($AF503), IF(COUNTA($AF503:AH503)&lt;=$AA503-1, COUNTA($AF503:AH503), ""), 0)), COLUMN(INDIRECT($AF503))), "")</f>
        <v>$F$40</v>
      </c>
      <c r="AJ503" t="str">
        <f ca="1">IFERROR(ADDRESS(ROW(OFFSET(INDIRECT($AF503), IF(COUNTA($AF503:AI503)&lt;=$AA503-1, COUNTA($AF503:AI503), ""), 0)), COLUMN(INDIRECT($AF503))), "")</f>
        <v>$F$41</v>
      </c>
      <c r="AK503" t="str">
        <f t="shared" ca="1" si="17"/>
        <v>$F$41</v>
      </c>
    </row>
    <row r="504" spans="26:37" x14ac:dyDescent="0.25">
      <c r="Z504" s="14">
        <v>495</v>
      </c>
      <c r="AA504" s="14">
        <v>3</v>
      </c>
      <c r="AB504" s="14">
        <v>42</v>
      </c>
      <c r="AC504" s="29">
        <v>15</v>
      </c>
      <c r="AD504" s="29">
        <v>68</v>
      </c>
      <c r="AE504" s="29">
        <v>14</v>
      </c>
      <c r="AF504" s="13" t="str">
        <f t="shared" si="16"/>
        <v>$U$77</v>
      </c>
      <c r="AG504" t="str">
        <f ca="1">IFERROR(ADDRESS(ROW(OFFSET(INDIRECT($AF504), IF(COUNTA($AF504:AF504)&lt;=$AA504-1, COUNTA($AF504:AF504), ""), 0)), COLUMN(INDIRECT($AF504))), "")</f>
        <v>$U$78</v>
      </c>
      <c r="AH504" t="str">
        <f ca="1">IFERROR(ADDRESS(ROW(OFFSET(INDIRECT($AF504), IF(COUNTA($AF504:AG504)&lt;=$AA504-1, COUNTA($AF504:AG504), ""), 0)), COLUMN(INDIRECT($AF504))), "")</f>
        <v>$U$79</v>
      </c>
      <c r="AI504" t="str">
        <f ca="1">IFERROR(ADDRESS(ROW(OFFSET(INDIRECT($AF504), IF(COUNTA($AF504:AH504)&lt;=$AA504-1, COUNTA($AF504:AH504), ""), 0)), COLUMN(INDIRECT($AF504))), "")</f>
        <v/>
      </c>
      <c r="AJ504" t="str">
        <f ca="1">IFERROR(ADDRESS(ROW(OFFSET(INDIRECT($AF504), IF(COUNTA($AF504:AI504)&lt;=$AA504-1, COUNTA($AF504:AI504), ""), 0)), COLUMN(INDIRECT($AF504))), "")</f>
        <v/>
      </c>
      <c r="AK504" t="str">
        <f t="shared" ca="1" si="17"/>
        <v>$U$79</v>
      </c>
    </row>
    <row r="505" spans="26:37" x14ac:dyDescent="0.25">
      <c r="Z505" s="14">
        <v>496</v>
      </c>
      <c r="AA505" s="14">
        <v>1</v>
      </c>
      <c r="AB505" s="14">
        <v>16</v>
      </c>
      <c r="AC505" s="29" t="s">
        <v>0</v>
      </c>
      <c r="AD505" s="29"/>
      <c r="AE505" s="29"/>
      <c r="AF505" s="13" t="str">
        <f t="shared" si="16"/>
        <v/>
      </c>
      <c r="AG505" t="str">
        <f ca="1">IFERROR(ADDRESS(ROW(OFFSET(INDIRECT($AF505), IF(COUNTA($AF505:AF505)&lt;=$AA505-1, COUNTA($AF505:AF505), ""), 0)), COLUMN(INDIRECT($AF505))), "")</f>
        <v/>
      </c>
      <c r="AH505" t="str">
        <f ca="1">IFERROR(ADDRESS(ROW(OFFSET(INDIRECT($AF505), IF(COUNTA($AF505:AG505)&lt;=$AA505-1, COUNTA($AF505:AG505), ""), 0)), COLUMN(INDIRECT($AF505))), "")</f>
        <v/>
      </c>
      <c r="AI505" t="str">
        <f ca="1">IFERROR(ADDRESS(ROW(OFFSET(INDIRECT($AF505), IF(COUNTA($AF505:AH505)&lt;=$AA505-1, COUNTA($AF505:AH505), ""), 0)), COLUMN(INDIRECT($AF505))), "")</f>
        <v/>
      </c>
      <c r="AJ505" t="str">
        <f ca="1">IFERROR(ADDRESS(ROW(OFFSET(INDIRECT($AF505), IF(COUNTA($AF505:AI505)&lt;=$AA505-1, COUNTA($AF505:AI505), ""), 0)), COLUMN(INDIRECT($AF505))), "")</f>
        <v/>
      </c>
      <c r="AK505" t="str">
        <f t="shared" si="17"/>
        <v/>
      </c>
    </row>
    <row r="506" spans="26:37" x14ac:dyDescent="0.25">
      <c r="Z506" s="14">
        <v>497</v>
      </c>
      <c r="AA506" s="14">
        <v>5</v>
      </c>
      <c r="AB506" s="14">
        <v>75</v>
      </c>
      <c r="AC506" s="29">
        <v>11</v>
      </c>
      <c r="AD506" s="29">
        <v>18</v>
      </c>
      <c r="AE506" s="29">
        <v>14</v>
      </c>
      <c r="AF506" s="13" t="str">
        <f t="shared" si="16"/>
        <v>$Q$27</v>
      </c>
      <c r="AG506" t="str">
        <f ca="1">IFERROR(ADDRESS(ROW(OFFSET(INDIRECT($AF506), IF(COUNTA($AF506:AF506)&lt;=$AA506-1, COUNTA($AF506:AF506), ""), 0)), COLUMN(INDIRECT($AF506))), "")</f>
        <v>$Q$28</v>
      </c>
      <c r="AH506" t="str">
        <f ca="1">IFERROR(ADDRESS(ROW(OFFSET(INDIRECT($AF506), IF(COUNTA($AF506:AG506)&lt;=$AA506-1, COUNTA($AF506:AG506), ""), 0)), COLUMN(INDIRECT($AF506))), "")</f>
        <v>$Q$29</v>
      </c>
      <c r="AI506" t="str">
        <f ca="1">IFERROR(ADDRESS(ROW(OFFSET(INDIRECT($AF506), IF(COUNTA($AF506:AH506)&lt;=$AA506-1, COUNTA($AF506:AH506), ""), 0)), COLUMN(INDIRECT($AF506))), "")</f>
        <v>$Q$30</v>
      </c>
      <c r="AJ506" t="str">
        <f ca="1">IFERROR(ADDRESS(ROW(OFFSET(INDIRECT($AF506), IF(COUNTA($AF506:AI506)&lt;=$AA506-1, COUNTA($AF506:AI506), ""), 0)), COLUMN(INDIRECT($AF506))), "")</f>
        <v>$Q$31</v>
      </c>
      <c r="AK506" t="str">
        <f t="shared" ca="1" si="17"/>
        <v>$Q$31</v>
      </c>
    </row>
    <row r="507" spans="26:37" x14ac:dyDescent="0.25">
      <c r="Z507" s="14">
        <v>498</v>
      </c>
      <c r="AA507" s="14">
        <v>4</v>
      </c>
      <c r="AB507" s="14">
        <v>64</v>
      </c>
      <c r="AC507" s="29">
        <v>9</v>
      </c>
      <c r="AD507" s="29">
        <v>34</v>
      </c>
      <c r="AE507" s="29">
        <v>15</v>
      </c>
      <c r="AF507" s="13" t="str">
        <f t="shared" si="16"/>
        <v>$O$43</v>
      </c>
      <c r="AG507" t="str">
        <f ca="1">IFERROR(ADDRESS(ROW(OFFSET(INDIRECT($AF507), IF(COUNTA($AF507:AF507)&lt;=$AA507-1, COUNTA($AF507:AF507), ""), 0)), COLUMN(INDIRECT($AF507))), "")</f>
        <v>$O$44</v>
      </c>
      <c r="AH507" t="str">
        <f ca="1">IFERROR(ADDRESS(ROW(OFFSET(INDIRECT($AF507), IF(COUNTA($AF507:AG507)&lt;=$AA507-1, COUNTA($AF507:AG507), ""), 0)), COLUMN(INDIRECT($AF507))), "")</f>
        <v>$O$45</v>
      </c>
      <c r="AI507" t="str">
        <f ca="1">IFERROR(ADDRESS(ROW(OFFSET(INDIRECT($AF507), IF(COUNTA($AF507:AH507)&lt;=$AA507-1, COUNTA($AF507:AH507), ""), 0)), COLUMN(INDIRECT($AF507))), "")</f>
        <v>$O$46</v>
      </c>
      <c r="AJ507" t="str">
        <f ca="1">IFERROR(ADDRESS(ROW(OFFSET(INDIRECT($AF507), IF(COUNTA($AF507:AI507)&lt;=$AA507-1, COUNTA($AF507:AI507), ""), 0)), COLUMN(INDIRECT($AF507))), "")</f>
        <v/>
      </c>
      <c r="AK507" t="str">
        <f t="shared" ca="1" si="17"/>
        <v>$O$46</v>
      </c>
    </row>
    <row r="508" spans="26:37" x14ac:dyDescent="0.25">
      <c r="Z508" s="14">
        <v>499</v>
      </c>
      <c r="AA508" s="14">
        <v>2</v>
      </c>
      <c r="AB508" s="14">
        <v>24</v>
      </c>
      <c r="AC508" s="29">
        <v>8</v>
      </c>
      <c r="AD508" s="29">
        <v>81</v>
      </c>
      <c r="AE508" s="29">
        <v>15</v>
      </c>
      <c r="AF508" s="13" t="str">
        <f t="shared" si="16"/>
        <v>$N$90</v>
      </c>
      <c r="AG508" t="str">
        <f ca="1">IFERROR(ADDRESS(ROW(OFFSET(INDIRECT($AF508), IF(COUNTA($AF508:AF508)&lt;=$AA508-1, COUNTA($AF508:AF508), ""), 0)), COLUMN(INDIRECT($AF508))), "")</f>
        <v>$N$91</v>
      </c>
      <c r="AH508" t="str">
        <f ca="1">IFERROR(ADDRESS(ROW(OFFSET(INDIRECT($AF508), IF(COUNTA($AF508:AG508)&lt;=$AA508-1, COUNTA($AF508:AG508), ""), 0)), COLUMN(INDIRECT($AF508))), "")</f>
        <v/>
      </c>
      <c r="AI508" t="str">
        <f ca="1">IFERROR(ADDRESS(ROW(OFFSET(INDIRECT($AF508), IF(COUNTA($AF508:AH508)&lt;=$AA508-1, COUNTA($AF508:AH508), ""), 0)), COLUMN(INDIRECT($AF508))), "")</f>
        <v/>
      </c>
      <c r="AJ508" t="str">
        <f ca="1">IFERROR(ADDRESS(ROW(OFFSET(INDIRECT($AF508), IF(COUNTA($AF508:AI508)&lt;=$AA508-1, COUNTA($AF508:AI508), ""), 0)), COLUMN(INDIRECT($AF508))), "")</f>
        <v/>
      </c>
      <c r="AK508" t="str">
        <f t="shared" ca="1" si="17"/>
        <v>$N$91</v>
      </c>
    </row>
    <row r="509" spans="26:37" x14ac:dyDescent="0.25">
      <c r="Z509" s="14">
        <v>500</v>
      </c>
      <c r="AA509" s="14">
        <v>2</v>
      </c>
      <c r="AB509" s="14">
        <v>20</v>
      </c>
      <c r="AC509" s="29" t="s">
        <v>0</v>
      </c>
      <c r="AD509" s="29"/>
      <c r="AE509" s="29"/>
      <c r="AF509" s="13" t="str">
        <f t="shared" si="16"/>
        <v/>
      </c>
      <c r="AG509" t="str">
        <f ca="1">IFERROR(ADDRESS(ROW(OFFSET(INDIRECT($AF509), IF(COUNTA($AF509:AF509)&lt;=$AA509-1, COUNTA($AF509:AF509), ""), 0)), COLUMN(INDIRECT($AF509))), "")</f>
        <v/>
      </c>
      <c r="AH509" t="str">
        <f ca="1">IFERROR(ADDRESS(ROW(OFFSET(INDIRECT($AF509), IF(COUNTA($AF509:AG509)&lt;=$AA509-1, COUNTA($AF509:AG509), ""), 0)), COLUMN(INDIRECT($AF509))), "")</f>
        <v/>
      </c>
      <c r="AI509" t="str">
        <f ca="1">IFERROR(ADDRESS(ROW(OFFSET(INDIRECT($AF509), IF(COUNTA($AF509:AH509)&lt;=$AA509-1, COUNTA($AF509:AH509), ""), 0)), COLUMN(INDIRECT($AF509))), "")</f>
        <v/>
      </c>
      <c r="AJ509" t="str">
        <f ca="1">IFERROR(ADDRESS(ROW(OFFSET(INDIRECT($AF509), IF(COUNTA($AF509:AI509)&lt;=$AA509-1, COUNTA($AF509:AI509), ""), 0)), COLUMN(INDIRECT($AF509))), "")</f>
        <v/>
      </c>
      <c r="AK509" t="str">
        <f t="shared" ca="1" si="17"/>
        <v/>
      </c>
    </row>
    <row r="510" spans="26:37" x14ac:dyDescent="0.25">
      <c r="Z510" s="14">
        <v>501</v>
      </c>
      <c r="AA510" s="14">
        <v>3</v>
      </c>
      <c r="AB510" s="14">
        <v>33</v>
      </c>
      <c r="AC510" s="29">
        <v>8</v>
      </c>
      <c r="AD510" s="29">
        <v>92</v>
      </c>
      <c r="AE510" s="29">
        <v>41</v>
      </c>
      <c r="AF510" s="13" t="str">
        <f t="shared" si="16"/>
        <v>$N$101</v>
      </c>
      <c r="AG510" t="str">
        <f ca="1">IFERROR(ADDRESS(ROW(OFFSET(INDIRECT($AF510), IF(COUNTA($AF510:AF510)&lt;=$AA510-1, COUNTA($AF510:AF510), ""), 0)), COLUMN(INDIRECT($AF510))), "")</f>
        <v>$N$102</v>
      </c>
      <c r="AH510" t="str">
        <f ca="1">IFERROR(ADDRESS(ROW(OFFSET(INDIRECT($AF510), IF(COUNTA($AF510:AG510)&lt;=$AA510-1, COUNTA($AF510:AG510), ""), 0)), COLUMN(INDIRECT($AF510))), "")</f>
        <v>$N$103</v>
      </c>
      <c r="AI510" t="str">
        <f ca="1">IFERROR(ADDRESS(ROW(OFFSET(INDIRECT($AF510), IF(COUNTA($AF510:AH510)&lt;=$AA510-1, COUNTA($AF510:AH510), ""), 0)), COLUMN(INDIRECT($AF510))), "")</f>
        <v/>
      </c>
      <c r="AJ510" t="str">
        <f ca="1">IFERROR(ADDRESS(ROW(OFFSET(INDIRECT($AF510), IF(COUNTA($AF510:AI510)&lt;=$AA510-1, COUNTA($AF510:AI510), ""), 0)), COLUMN(INDIRECT($AF510))), "")</f>
        <v/>
      </c>
      <c r="AK510" t="str">
        <f t="shared" ca="1" si="17"/>
        <v>$N$103</v>
      </c>
    </row>
    <row r="511" spans="26:37" x14ac:dyDescent="0.25">
      <c r="Z511" s="14">
        <v>502</v>
      </c>
      <c r="AA511" s="14">
        <v>1</v>
      </c>
      <c r="AB511" s="14">
        <v>11</v>
      </c>
      <c r="AC511" s="29" t="s">
        <v>0</v>
      </c>
      <c r="AD511" s="29"/>
      <c r="AE511" s="29"/>
      <c r="AF511" s="13" t="str">
        <f t="shared" si="16"/>
        <v/>
      </c>
      <c r="AG511" t="str">
        <f ca="1">IFERROR(ADDRESS(ROW(OFFSET(INDIRECT($AF511), IF(COUNTA($AF511:AF511)&lt;=$AA511-1, COUNTA($AF511:AF511), ""), 0)), COLUMN(INDIRECT($AF511))), "")</f>
        <v/>
      </c>
      <c r="AH511" t="str">
        <f ca="1">IFERROR(ADDRESS(ROW(OFFSET(INDIRECT($AF511), IF(COUNTA($AF511:AG511)&lt;=$AA511-1, COUNTA($AF511:AG511), ""), 0)), COLUMN(INDIRECT($AF511))), "")</f>
        <v/>
      </c>
      <c r="AI511" t="str">
        <f ca="1">IFERROR(ADDRESS(ROW(OFFSET(INDIRECT($AF511), IF(COUNTA($AF511:AH511)&lt;=$AA511-1, COUNTA($AF511:AH511), ""), 0)), COLUMN(INDIRECT($AF511))), "")</f>
        <v/>
      </c>
      <c r="AJ511" t="str">
        <f ca="1">IFERROR(ADDRESS(ROW(OFFSET(INDIRECT($AF511), IF(COUNTA($AF511:AI511)&lt;=$AA511-1, COUNTA($AF511:AI511), ""), 0)), COLUMN(INDIRECT($AF511))), "")</f>
        <v/>
      </c>
      <c r="AK511" t="str">
        <f t="shared" si="17"/>
        <v/>
      </c>
    </row>
    <row r="512" spans="26:37" x14ac:dyDescent="0.25">
      <c r="Z512" s="14">
        <v>503</v>
      </c>
      <c r="AA512" s="14">
        <v>4</v>
      </c>
      <c r="AB512" s="14">
        <v>40</v>
      </c>
      <c r="AC512" s="29">
        <v>15</v>
      </c>
      <c r="AD512" s="29">
        <v>71</v>
      </c>
      <c r="AE512" s="29">
        <v>30</v>
      </c>
      <c r="AF512" s="13" t="str">
        <f t="shared" si="16"/>
        <v>$U$80</v>
      </c>
      <c r="AG512" t="str">
        <f ca="1">IFERROR(ADDRESS(ROW(OFFSET(INDIRECT($AF512), IF(COUNTA($AF512:AF512)&lt;=$AA512-1, COUNTA($AF512:AF512), ""), 0)), COLUMN(INDIRECT($AF512))), "")</f>
        <v>$U$81</v>
      </c>
      <c r="AH512" t="str">
        <f ca="1">IFERROR(ADDRESS(ROW(OFFSET(INDIRECT($AF512), IF(COUNTA($AF512:AG512)&lt;=$AA512-1, COUNTA($AF512:AG512), ""), 0)), COLUMN(INDIRECT($AF512))), "")</f>
        <v>$U$82</v>
      </c>
      <c r="AI512" t="str">
        <f ca="1">IFERROR(ADDRESS(ROW(OFFSET(INDIRECT($AF512), IF(COUNTA($AF512:AH512)&lt;=$AA512-1, COUNTA($AF512:AH512), ""), 0)), COLUMN(INDIRECT($AF512))), "")</f>
        <v>$U$83</v>
      </c>
      <c r="AJ512" t="str">
        <f ca="1">IFERROR(ADDRESS(ROW(OFFSET(INDIRECT($AF512), IF(COUNTA($AF512:AI512)&lt;=$AA512-1, COUNTA($AF512:AI512), ""), 0)), COLUMN(INDIRECT($AF512))), "")</f>
        <v/>
      </c>
      <c r="AK512" t="str">
        <f t="shared" ca="1" si="17"/>
        <v>$U$83</v>
      </c>
    </row>
    <row r="513" spans="26:37" x14ac:dyDescent="0.25">
      <c r="Z513" s="14">
        <v>504</v>
      </c>
      <c r="AA513" s="14">
        <v>1</v>
      </c>
      <c r="AB513" s="14">
        <v>19</v>
      </c>
      <c r="AC513" s="29">
        <v>5</v>
      </c>
      <c r="AD513" s="29">
        <v>37</v>
      </c>
      <c r="AE513" s="29">
        <v>35</v>
      </c>
      <c r="AF513" s="13" t="str">
        <f t="shared" si="16"/>
        <v>$K$46</v>
      </c>
      <c r="AG513" t="str">
        <f ca="1">IFERROR(ADDRESS(ROW(OFFSET(INDIRECT($AF513), IF(COUNTA($AF513:AF513)&lt;=$AA513-1, COUNTA($AF513:AF513), ""), 0)), COLUMN(INDIRECT($AF513))), "")</f>
        <v/>
      </c>
      <c r="AH513" t="str">
        <f ca="1">IFERROR(ADDRESS(ROW(OFFSET(INDIRECT($AF513), IF(COUNTA($AF513:AG513)&lt;=$AA513-1, COUNTA($AF513:AG513), ""), 0)), COLUMN(INDIRECT($AF513))), "")</f>
        <v/>
      </c>
      <c r="AI513" t="str">
        <f ca="1">IFERROR(ADDRESS(ROW(OFFSET(INDIRECT($AF513), IF(COUNTA($AF513:AH513)&lt;=$AA513-1, COUNTA($AF513:AH513), ""), 0)), COLUMN(INDIRECT($AF513))), "")</f>
        <v/>
      </c>
      <c r="AJ513" t="str">
        <f ca="1">IFERROR(ADDRESS(ROW(OFFSET(INDIRECT($AF513), IF(COUNTA($AF513:AI513)&lt;=$AA513-1, COUNTA($AF513:AI513), ""), 0)), COLUMN(INDIRECT($AF513))), "")</f>
        <v/>
      </c>
      <c r="AK513" t="str">
        <f t="shared" si="17"/>
        <v>$K$46</v>
      </c>
    </row>
    <row r="514" spans="26:37" x14ac:dyDescent="0.25">
      <c r="Z514" s="14">
        <v>505</v>
      </c>
      <c r="AA514" s="14">
        <v>1</v>
      </c>
      <c r="AB514" s="14">
        <v>18</v>
      </c>
      <c r="AC514" s="29">
        <v>11</v>
      </c>
      <c r="AD514" s="29">
        <v>99</v>
      </c>
      <c r="AE514" s="29">
        <v>18</v>
      </c>
      <c r="AF514" s="13" t="str">
        <f t="shared" si="16"/>
        <v>$Q$108</v>
      </c>
      <c r="AG514" t="str">
        <f ca="1">IFERROR(ADDRESS(ROW(OFFSET(INDIRECT($AF514), IF(COUNTA($AF514:AF514)&lt;=$AA514-1, COUNTA($AF514:AF514), ""), 0)), COLUMN(INDIRECT($AF514))), "")</f>
        <v/>
      </c>
      <c r="AH514" t="str">
        <f ca="1">IFERROR(ADDRESS(ROW(OFFSET(INDIRECT($AF514), IF(COUNTA($AF514:AG514)&lt;=$AA514-1, COUNTA($AF514:AG514), ""), 0)), COLUMN(INDIRECT($AF514))), "")</f>
        <v/>
      </c>
      <c r="AI514" t="str">
        <f ca="1">IFERROR(ADDRESS(ROW(OFFSET(INDIRECT($AF514), IF(COUNTA($AF514:AH514)&lt;=$AA514-1, COUNTA($AF514:AH514), ""), 0)), COLUMN(INDIRECT($AF514))), "")</f>
        <v/>
      </c>
      <c r="AJ514" s="27" t="str">
        <f ca="1">IFERROR(ADDRESS(ROW(OFFSET(INDIRECT($AF514), IF(COUNTA($AF514:AI514)&lt;=$AA514-1, COUNTA($AF514:AI514), ""), 0)), COLUMN(INDIRECT($AF514))), "")</f>
        <v/>
      </c>
      <c r="AK514" t="str">
        <f t="shared" si="17"/>
        <v>$Q$108</v>
      </c>
    </row>
    <row r="515" spans="26:37" x14ac:dyDescent="0.25">
      <c r="Z515" s="14">
        <v>506</v>
      </c>
      <c r="AA515" s="14">
        <v>1</v>
      </c>
      <c r="AB515" s="14">
        <v>6</v>
      </c>
      <c r="AC515" s="29" t="s">
        <v>0</v>
      </c>
      <c r="AD515" s="29"/>
      <c r="AE515" s="29"/>
      <c r="AF515" s="13" t="str">
        <f t="shared" si="16"/>
        <v/>
      </c>
      <c r="AG515" t="str">
        <f ca="1">IFERROR(ADDRESS(ROW(OFFSET(INDIRECT($AF515), IF(COUNTA($AF515:AF515)&lt;=$AA515-1, COUNTA($AF515:AF515), ""), 0)), COLUMN(INDIRECT($AF515))), "")</f>
        <v/>
      </c>
      <c r="AH515" t="str">
        <f ca="1">IFERROR(ADDRESS(ROW(OFFSET(INDIRECT($AF515), IF(COUNTA($AF515:AG515)&lt;=$AA515-1, COUNTA($AF515:AG515), ""), 0)), COLUMN(INDIRECT($AF515))), "")</f>
        <v/>
      </c>
      <c r="AI515" t="str">
        <f ca="1">IFERROR(ADDRESS(ROW(OFFSET(INDIRECT($AF515), IF(COUNTA($AF515:AH515)&lt;=$AA515-1, COUNTA($AF515:AH515), ""), 0)), COLUMN(INDIRECT($AF515))), "")</f>
        <v/>
      </c>
      <c r="AJ515" s="27" t="str">
        <f ca="1">IFERROR(ADDRESS(ROW(OFFSET(INDIRECT($AF515), IF(COUNTA($AF515:AI515)&lt;=$AA515-1, COUNTA($AF515:AI515), ""), 0)), COLUMN(INDIRECT($AF515))), "")</f>
        <v/>
      </c>
      <c r="AK515" t="str">
        <f t="shared" si="17"/>
        <v/>
      </c>
    </row>
    <row r="516" spans="26:37" x14ac:dyDescent="0.25">
      <c r="Z516" s="14">
        <v>507</v>
      </c>
      <c r="AA516" s="14">
        <v>4</v>
      </c>
      <c r="AB516" s="14">
        <v>68</v>
      </c>
      <c r="AC516" s="29">
        <v>3</v>
      </c>
      <c r="AD516" s="29">
        <v>27</v>
      </c>
      <c r="AE516" s="29">
        <v>38</v>
      </c>
      <c r="AF516" s="13" t="str">
        <f t="shared" si="16"/>
        <v>$I$36</v>
      </c>
      <c r="AG516" t="str">
        <f ca="1">IFERROR(ADDRESS(ROW(OFFSET(INDIRECT($AF516), IF(COUNTA($AF516:AF516)&lt;=$AA516-1, COUNTA($AF516:AF516), ""), 0)), COLUMN(INDIRECT($AF516))), "")</f>
        <v>$I$37</v>
      </c>
      <c r="AH516" t="str">
        <f ca="1">IFERROR(ADDRESS(ROW(OFFSET(INDIRECT($AF516), IF(COUNTA($AF516:AG516)&lt;=$AA516-1, COUNTA($AF516:AG516), ""), 0)), COLUMN(INDIRECT($AF516))), "")</f>
        <v>$I$38</v>
      </c>
      <c r="AI516" t="str">
        <f ca="1">IFERROR(ADDRESS(ROW(OFFSET(INDIRECT($AF516), IF(COUNTA($AF516:AH516)&lt;=$AA516-1, COUNTA($AF516:AH516), ""), 0)), COLUMN(INDIRECT($AF516))), "")</f>
        <v>$I$39</v>
      </c>
      <c r="AJ516" s="27" t="str">
        <f ca="1">IFERROR(ADDRESS(ROW(OFFSET(INDIRECT($AF516), IF(COUNTA($AF516:AI516)&lt;=$AA516-1, COUNTA($AF516:AI516), ""), 0)), COLUMN(INDIRECT($AF516))), "")</f>
        <v/>
      </c>
      <c r="AK516" t="str">
        <f t="shared" ca="1" si="17"/>
        <v>$I$39</v>
      </c>
    </row>
    <row r="517" spans="26:37" x14ac:dyDescent="0.25">
      <c r="Z517" s="14">
        <v>508</v>
      </c>
      <c r="AA517" s="14">
        <v>3</v>
      </c>
      <c r="AB517" s="14">
        <v>42</v>
      </c>
      <c r="AC517" s="29">
        <v>0</v>
      </c>
      <c r="AD517" s="29">
        <v>68</v>
      </c>
      <c r="AE517" s="29">
        <v>15</v>
      </c>
      <c r="AF517" s="13" t="str">
        <f t="shared" si="16"/>
        <v>$F$77</v>
      </c>
      <c r="AG517" t="str">
        <f ca="1">IFERROR(ADDRESS(ROW(OFFSET(INDIRECT($AF517), IF(COUNTA($AF517:AF517)&lt;=$AA517-1, COUNTA($AF517:AF517), ""), 0)), COLUMN(INDIRECT($AF517))), "")</f>
        <v>$F$78</v>
      </c>
      <c r="AH517" t="str">
        <f ca="1">IFERROR(ADDRESS(ROW(OFFSET(INDIRECT($AF517), IF(COUNTA($AF517:AG517)&lt;=$AA517-1, COUNTA($AF517:AG517), ""), 0)), COLUMN(INDIRECT($AF517))), "")</f>
        <v>$F$79</v>
      </c>
      <c r="AI517" t="str">
        <f ca="1">IFERROR(ADDRESS(ROW(OFFSET(INDIRECT($AF517), IF(COUNTA($AF517:AH517)&lt;=$AA517-1, COUNTA($AF517:AH517), ""), 0)), COLUMN(INDIRECT($AF517))), "")</f>
        <v/>
      </c>
      <c r="AJ517" t="str">
        <f ca="1">IFERROR(ADDRESS(ROW(OFFSET(INDIRECT($AF517), IF(COUNTA($AF517:AI517)&lt;=$AA517-1, COUNTA($AF517:AI517), ""), 0)), COLUMN(INDIRECT($AF517))), "")</f>
        <v/>
      </c>
      <c r="AK517" t="str">
        <f t="shared" ca="1" si="17"/>
        <v>$F$79</v>
      </c>
    </row>
    <row r="518" spans="26:37" x14ac:dyDescent="0.25">
      <c r="Z518" s="14">
        <v>509</v>
      </c>
      <c r="AA518" s="14">
        <v>3</v>
      </c>
      <c r="AB518" s="14">
        <v>30</v>
      </c>
      <c r="AC518" s="29">
        <v>6</v>
      </c>
      <c r="AD518" s="29">
        <v>93</v>
      </c>
      <c r="AE518" s="29">
        <v>36</v>
      </c>
      <c r="AF518" s="13" t="str">
        <f t="shared" si="16"/>
        <v>$L$102</v>
      </c>
      <c r="AG518" t="str">
        <f ca="1">IFERROR(ADDRESS(ROW(OFFSET(INDIRECT($AF518), IF(COUNTA($AF518:AF518)&lt;=$AA518-1, COUNTA($AF518:AF518), ""), 0)), COLUMN(INDIRECT($AF518))), "")</f>
        <v>$L$103</v>
      </c>
      <c r="AH518" t="str">
        <f ca="1">IFERROR(ADDRESS(ROW(OFFSET(INDIRECT($AF518), IF(COUNTA($AF518:AG518)&lt;=$AA518-1, COUNTA($AF518:AG518), ""), 0)), COLUMN(INDIRECT($AF518))), "")</f>
        <v>$L$104</v>
      </c>
      <c r="AI518" t="str">
        <f ca="1">IFERROR(ADDRESS(ROW(OFFSET(INDIRECT($AF518), IF(COUNTA($AF518:AH518)&lt;=$AA518-1, COUNTA($AF518:AH518), ""), 0)), COLUMN(INDIRECT($AF518))), "")</f>
        <v/>
      </c>
      <c r="AJ518" t="str">
        <f ca="1">IFERROR(ADDRESS(ROW(OFFSET(INDIRECT($AF518), IF(COUNTA($AF518:AI518)&lt;=$AA518-1, COUNTA($AF518:AI518), ""), 0)), COLUMN(INDIRECT($AF518))), "")</f>
        <v/>
      </c>
      <c r="AK518" t="str">
        <f t="shared" ca="1" si="17"/>
        <v>$L$104</v>
      </c>
    </row>
    <row r="519" spans="26:37" x14ac:dyDescent="0.25">
      <c r="Z519" s="14">
        <v>510</v>
      </c>
      <c r="AA519" s="14">
        <v>1</v>
      </c>
      <c r="AB519" s="14">
        <v>10</v>
      </c>
      <c r="AC519" s="29" t="s">
        <v>0</v>
      </c>
      <c r="AD519" s="29"/>
      <c r="AE519" s="29"/>
      <c r="AF519" s="13" t="str">
        <f t="shared" si="16"/>
        <v/>
      </c>
      <c r="AG519" t="str">
        <f ca="1">IFERROR(ADDRESS(ROW(OFFSET(INDIRECT($AF519), IF(COUNTA($AF519:AF519)&lt;=$AA519-1, COUNTA($AF519:AF519), ""), 0)), COLUMN(INDIRECT($AF519))), "")</f>
        <v/>
      </c>
      <c r="AH519" t="str">
        <f ca="1">IFERROR(ADDRESS(ROW(OFFSET(INDIRECT($AF519), IF(COUNTA($AF519:AG519)&lt;=$AA519-1, COUNTA($AF519:AG519), ""), 0)), COLUMN(INDIRECT($AF519))), "")</f>
        <v/>
      </c>
      <c r="AI519" t="str">
        <f ca="1">IFERROR(ADDRESS(ROW(OFFSET(INDIRECT($AF519), IF(COUNTA($AF519:AH519)&lt;=$AA519-1, COUNTA($AF519:AH519), ""), 0)), COLUMN(INDIRECT($AF519))), "")</f>
        <v/>
      </c>
      <c r="AJ519" t="str">
        <f ca="1">IFERROR(ADDRESS(ROW(OFFSET(INDIRECT($AF519), IF(COUNTA($AF519:AI519)&lt;=$AA519-1, COUNTA($AF519:AI519), ""), 0)), COLUMN(INDIRECT($AF519))), "")</f>
        <v/>
      </c>
      <c r="AK519" t="str">
        <f t="shared" si="17"/>
        <v/>
      </c>
    </row>
    <row r="520" spans="26:37" x14ac:dyDescent="0.25">
      <c r="Z520" s="14">
        <v>511</v>
      </c>
      <c r="AA520" s="14">
        <v>4</v>
      </c>
      <c r="AB520" s="14">
        <v>68</v>
      </c>
      <c r="AC520" s="29">
        <v>4</v>
      </c>
      <c r="AD520" s="29">
        <v>29</v>
      </c>
      <c r="AE520" s="29">
        <v>39</v>
      </c>
      <c r="AF520" s="13" t="str">
        <f t="shared" si="16"/>
        <v>$J$38</v>
      </c>
      <c r="AG520" t="str">
        <f ca="1">IFERROR(ADDRESS(ROW(OFFSET(INDIRECT($AF520), IF(COUNTA($AF520:AF520)&lt;=$AA520-1, COUNTA($AF520:AF520), ""), 0)), COLUMN(INDIRECT($AF520))), "")</f>
        <v>$J$39</v>
      </c>
      <c r="AH520" t="str">
        <f ca="1">IFERROR(ADDRESS(ROW(OFFSET(INDIRECT($AF520), IF(COUNTA($AF520:AG520)&lt;=$AA520-1, COUNTA($AF520:AG520), ""), 0)), COLUMN(INDIRECT($AF520))), "")</f>
        <v>$J$40</v>
      </c>
      <c r="AI520" t="str">
        <f ca="1">IFERROR(ADDRESS(ROW(OFFSET(INDIRECT($AF520), IF(COUNTA($AF520:AH520)&lt;=$AA520-1, COUNTA($AF520:AH520), ""), 0)), COLUMN(INDIRECT($AF520))), "")</f>
        <v>$J$41</v>
      </c>
      <c r="AJ520" t="str">
        <f ca="1">IFERROR(ADDRESS(ROW(OFFSET(INDIRECT($AF520), IF(COUNTA($AF520:AI520)&lt;=$AA520-1, COUNTA($AF520:AI520), ""), 0)), COLUMN(INDIRECT($AF520))), "")</f>
        <v/>
      </c>
      <c r="AK520" t="str">
        <f t="shared" ca="1" si="17"/>
        <v>$J$41</v>
      </c>
    </row>
    <row r="521" spans="26:37" x14ac:dyDescent="0.25">
      <c r="Z521" s="14">
        <v>512</v>
      </c>
      <c r="AA521" s="14">
        <v>5</v>
      </c>
      <c r="AB521" s="14">
        <v>80</v>
      </c>
      <c r="AC521" s="29">
        <v>15</v>
      </c>
      <c r="AD521" s="29">
        <v>14</v>
      </c>
      <c r="AE521" s="29">
        <v>2</v>
      </c>
      <c r="AF521" s="13" t="str">
        <f t="shared" si="16"/>
        <v>$U$23</v>
      </c>
      <c r="AG521" t="str">
        <f ca="1">IFERROR(ADDRESS(ROW(OFFSET(INDIRECT($AF521), IF(COUNTA($AF521:AF521)&lt;=$AA521-1, COUNTA($AF521:AF521), ""), 0)), COLUMN(INDIRECT($AF521))), "")</f>
        <v>$U$24</v>
      </c>
      <c r="AH521" t="str">
        <f ca="1">IFERROR(ADDRESS(ROW(OFFSET(INDIRECT($AF521), IF(COUNTA($AF521:AG521)&lt;=$AA521-1, COUNTA($AF521:AG521), ""), 0)), COLUMN(INDIRECT($AF521))), "")</f>
        <v>$U$25</v>
      </c>
      <c r="AI521" t="str">
        <f ca="1">IFERROR(ADDRESS(ROW(OFFSET(INDIRECT($AF521), IF(COUNTA($AF521:AH521)&lt;=$AA521-1, COUNTA($AF521:AH521), ""), 0)), COLUMN(INDIRECT($AF521))), "")</f>
        <v>$U$26</v>
      </c>
      <c r="AJ521" t="str">
        <f ca="1">IFERROR(ADDRESS(ROW(OFFSET(INDIRECT($AF521), IF(COUNTA($AF521:AI521)&lt;=$AA521-1, COUNTA($AF521:AI521), ""), 0)), COLUMN(INDIRECT($AF521))), "")</f>
        <v>$U$27</v>
      </c>
      <c r="AK521" t="str">
        <f t="shared" ca="1" si="17"/>
        <v>$U$27</v>
      </c>
    </row>
    <row r="522" spans="26:37" x14ac:dyDescent="0.25">
      <c r="Z522" s="14">
        <v>513</v>
      </c>
      <c r="AA522" s="14">
        <v>5</v>
      </c>
      <c r="AB522" s="14">
        <v>70</v>
      </c>
      <c r="AC522" s="29">
        <v>8</v>
      </c>
      <c r="AD522" s="29">
        <v>23</v>
      </c>
      <c r="AE522" s="29">
        <v>27</v>
      </c>
      <c r="AF522" s="13" t="str">
        <f t="shared" ref="AF522:AF585" si="18">IFERROR(ADDRESS(ROW($F$9)+AD522, COLUMN($F$9)+AC522),"")</f>
        <v>$N$32</v>
      </c>
      <c r="AG522" t="str">
        <f ca="1">IFERROR(ADDRESS(ROW(OFFSET(INDIRECT($AF522), IF(COUNTA($AF522:AF522)&lt;=$AA522-1, COUNTA($AF522:AF522), ""), 0)), COLUMN(INDIRECT($AF522))), "")</f>
        <v>$N$33</v>
      </c>
      <c r="AH522" t="str">
        <f ca="1">IFERROR(ADDRESS(ROW(OFFSET(INDIRECT($AF522), IF(COUNTA($AF522:AG522)&lt;=$AA522-1, COUNTA($AF522:AG522), ""), 0)), COLUMN(INDIRECT($AF522))), "")</f>
        <v>$N$34</v>
      </c>
      <c r="AI522" t="str">
        <f ca="1">IFERROR(ADDRESS(ROW(OFFSET(INDIRECT($AF522), IF(COUNTA($AF522:AH522)&lt;=$AA522-1, COUNTA($AF522:AH522), ""), 0)), COLUMN(INDIRECT($AF522))), "")</f>
        <v>$N$35</v>
      </c>
      <c r="AJ522" t="str">
        <f ca="1">IFERROR(ADDRESS(ROW(OFFSET(INDIRECT($AF522), IF(COUNTA($AF522:AI522)&lt;=$AA522-1, COUNTA($AF522:AI522), ""), 0)), COLUMN(INDIRECT($AF522))), "")</f>
        <v>$N$36</v>
      </c>
      <c r="AK522" t="str">
        <f t="shared" ref="AK522:AK585" ca="1" si="19">INDEX(AF522:AJ522, AA522)</f>
        <v>$N$36</v>
      </c>
    </row>
    <row r="523" spans="26:37" x14ac:dyDescent="0.25">
      <c r="Z523" s="14">
        <v>514</v>
      </c>
      <c r="AA523" s="14">
        <v>2</v>
      </c>
      <c r="AB523" s="14">
        <v>28</v>
      </c>
      <c r="AC523" s="29">
        <v>12</v>
      </c>
      <c r="AD523" s="29">
        <v>39</v>
      </c>
      <c r="AE523" s="29">
        <v>12</v>
      </c>
      <c r="AF523" s="13" t="str">
        <f t="shared" si="18"/>
        <v>$R$48</v>
      </c>
      <c r="AG523" t="str">
        <f ca="1">IFERROR(ADDRESS(ROW(OFFSET(INDIRECT($AF523), IF(COUNTA($AF523:AF523)&lt;=$AA523-1, COUNTA($AF523:AF523), ""), 0)), COLUMN(INDIRECT($AF523))), "")</f>
        <v>$R$49</v>
      </c>
      <c r="AH523" t="str">
        <f ca="1">IFERROR(ADDRESS(ROW(OFFSET(INDIRECT($AF523), IF(COUNTA($AF523:AG523)&lt;=$AA523-1, COUNTA($AF523:AG523), ""), 0)), COLUMN(INDIRECT($AF523))), "")</f>
        <v/>
      </c>
      <c r="AI523" t="str">
        <f ca="1">IFERROR(ADDRESS(ROW(OFFSET(INDIRECT($AF523), IF(COUNTA($AF523:AH523)&lt;=$AA523-1, COUNTA($AF523:AH523), ""), 0)), COLUMN(INDIRECT($AF523))), "")</f>
        <v/>
      </c>
      <c r="AJ523" t="str">
        <f ca="1">IFERROR(ADDRESS(ROW(OFFSET(INDIRECT($AF523), IF(COUNTA($AF523:AI523)&lt;=$AA523-1, COUNTA($AF523:AI523), ""), 0)), COLUMN(INDIRECT($AF523))), "")</f>
        <v/>
      </c>
      <c r="AK523" t="str">
        <f t="shared" ca="1" si="19"/>
        <v>$R$49</v>
      </c>
    </row>
    <row r="524" spans="26:37" x14ac:dyDescent="0.25">
      <c r="Z524" s="14">
        <v>515</v>
      </c>
      <c r="AA524" s="14">
        <v>2</v>
      </c>
      <c r="AB524" s="14">
        <v>30</v>
      </c>
      <c r="AC524" s="29">
        <v>13</v>
      </c>
      <c r="AD524" s="29">
        <v>87</v>
      </c>
      <c r="AE524" s="29">
        <v>30</v>
      </c>
      <c r="AF524" s="13" t="str">
        <f t="shared" si="18"/>
        <v>$S$96</v>
      </c>
      <c r="AG524" t="str">
        <f ca="1">IFERROR(ADDRESS(ROW(OFFSET(INDIRECT($AF524), IF(COUNTA($AF524:AF524)&lt;=$AA524-1, COUNTA($AF524:AF524), ""), 0)), COLUMN(INDIRECT($AF524))), "")</f>
        <v>$S$97</v>
      </c>
      <c r="AH524" t="str">
        <f ca="1">IFERROR(ADDRESS(ROW(OFFSET(INDIRECT($AF524), IF(COUNTA($AF524:AG524)&lt;=$AA524-1, COUNTA($AF524:AG524), ""), 0)), COLUMN(INDIRECT($AF524))), "")</f>
        <v/>
      </c>
      <c r="AI524" t="str">
        <f ca="1">IFERROR(ADDRESS(ROW(OFFSET(INDIRECT($AF524), IF(COUNTA($AF524:AH524)&lt;=$AA524-1, COUNTA($AF524:AH524), ""), 0)), COLUMN(INDIRECT($AF524))), "")</f>
        <v/>
      </c>
      <c r="AJ524" t="str">
        <f ca="1">IFERROR(ADDRESS(ROW(OFFSET(INDIRECT($AF524), IF(COUNTA($AF524:AI524)&lt;=$AA524-1, COUNTA($AF524:AI524), ""), 0)), COLUMN(INDIRECT($AF524))), "")</f>
        <v/>
      </c>
      <c r="AK524" t="str">
        <f t="shared" ca="1" si="19"/>
        <v>$S$97</v>
      </c>
    </row>
    <row r="525" spans="26:37" x14ac:dyDescent="0.25">
      <c r="Z525" s="14">
        <v>516</v>
      </c>
      <c r="AA525" s="14">
        <v>2</v>
      </c>
      <c r="AB525" s="14">
        <v>12</v>
      </c>
      <c r="AC525" s="29" t="s">
        <v>0</v>
      </c>
      <c r="AD525" s="29"/>
      <c r="AE525" s="29"/>
      <c r="AF525" s="13" t="str">
        <f t="shared" si="18"/>
        <v/>
      </c>
      <c r="AG525" t="str">
        <f ca="1">IFERROR(ADDRESS(ROW(OFFSET(INDIRECT($AF525), IF(COUNTA($AF525:AF525)&lt;=$AA525-1, COUNTA($AF525:AF525), ""), 0)), COLUMN(INDIRECT($AF525))), "")</f>
        <v/>
      </c>
      <c r="AH525" t="str">
        <f ca="1">IFERROR(ADDRESS(ROW(OFFSET(INDIRECT($AF525), IF(COUNTA($AF525:AG525)&lt;=$AA525-1, COUNTA($AF525:AG525), ""), 0)), COLUMN(INDIRECT($AF525))), "")</f>
        <v/>
      </c>
      <c r="AI525" t="str">
        <f ca="1">IFERROR(ADDRESS(ROW(OFFSET(INDIRECT($AF525), IF(COUNTA($AF525:AH525)&lt;=$AA525-1, COUNTA($AF525:AH525), ""), 0)), COLUMN(INDIRECT($AF525))), "")</f>
        <v/>
      </c>
      <c r="AJ525" t="str">
        <f ca="1">IFERROR(ADDRESS(ROW(OFFSET(INDIRECT($AF525), IF(COUNTA($AF525:AI525)&lt;=$AA525-1, COUNTA($AF525:AI525), ""), 0)), COLUMN(INDIRECT($AF525))), "")</f>
        <v/>
      </c>
      <c r="AK525" t="str">
        <f t="shared" ca="1" si="19"/>
        <v/>
      </c>
    </row>
    <row r="526" spans="26:37" x14ac:dyDescent="0.25">
      <c r="Z526" s="14">
        <v>517</v>
      </c>
      <c r="AA526" s="14">
        <v>5</v>
      </c>
      <c r="AB526" s="14">
        <v>50</v>
      </c>
      <c r="AC526" s="29">
        <v>5</v>
      </c>
      <c r="AD526" s="29">
        <v>58</v>
      </c>
      <c r="AE526" s="29">
        <v>1</v>
      </c>
      <c r="AF526" s="13" t="str">
        <f t="shared" si="18"/>
        <v>$K$67</v>
      </c>
      <c r="AG526" t="str">
        <f ca="1">IFERROR(ADDRESS(ROW(OFFSET(INDIRECT($AF526), IF(COUNTA($AF526:AF526)&lt;=$AA526-1, COUNTA($AF526:AF526), ""), 0)), COLUMN(INDIRECT($AF526))), "")</f>
        <v>$K$68</v>
      </c>
      <c r="AH526" t="str">
        <f ca="1">IFERROR(ADDRESS(ROW(OFFSET(INDIRECT($AF526), IF(COUNTA($AF526:AG526)&lt;=$AA526-1, COUNTA($AF526:AG526), ""), 0)), COLUMN(INDIRECT($AF526))), "")</f>
        <v>$K$69</v>
      </c>
      <c r="AI526" t="str">
        <f ca="1">IFERROR(ADDRESS(ROW(OFFSET(INDIRECT($AF526), IF(COUNTA($AF526:AH526)&lt;=$AA526-1, COUNTA($AF526:AH526), ""), 0)), COLUMN(INDIRECT($AF526))), "")</f>
        <v>$K$70</v>
      </c>
      <c r="AJ526" t="str">
        <f ca="1">IFERROR(ADDRESS(ROW(OFFSET(INDIRECT($AF526), IF(COUNTA($AF526:AI526)&lt;=$AA526-1, COUNTA($AF526:AI526), ""), 0)), COLUMN(INDIRECT($AF526))), "")</f>
        <v>$K$71</v>
      </c>
      <c r="AK526" t="str">
        <f t="shared" ca="1" si="19"/>
        <v>$K$71</v>
      </c>
    </row>
    <row r="527" spans="26:37" x14ac:dyDescent="0.25">
      <c r="Z527" s="14">
        <v>518</v>
      </c>
      <c r="AA527" s="14">
        <v>4</v>
      </c>
      <c r="AB527" s="14">
        <v>56</v>
      </c>
      <c r="AC527" s="29">
        <v>5</v>
      </c>
      <c r="AD527" s="29">
        <v>50</v>
      </c>
      <c r="AE527" s="29">
        <v>14</v>
      </c>
      <c r="AF527" s="13" t="str">
        <f t="shared" si="18"/>
        <v>$K$59</v>
      </c>
      <c r="AG527" t="str">
        <f ca="1">IFERROR(ADDRESS(ROW(OFFSET(INDIRECT($AF527), IF(COUNTA($AF527:AF527)&lt;=$AA527-1, COUNTA($AF527:AF527), ""), 0)), COLUMN(INDIRECT($AF527))), "")</f>
        <v>$K$60</v>
      </c>
      <c r="AH527" t="str">
        <f ca="1">IFERROR(ADDRESS(ROW(OFFSET(INDIRECT($AF527), IF(COUNTA($AF527:AG527)&lt;=$AA527-1, COUNTA($AF527:AG527), ""), 0)), COLUMN(INDIRECT($AF527))), "")</f>
        <v>$K$61</v>
      </c>
      <c r="AI527" t="str">
        <f ca="1">IFERROR(ADDRESS(ROW(OFFSET(INDIRECT($AF527), IF(COUNTA($AF527:AH527)&lt;=$AA527-1, COUNTA($AF527:AH527), ""), 0)), COLUMN(INDIRECT($AF527))), "")</f>
        <v>$K$62</v>
      </c>
      <c r="AJ527" t="str">
        <f ca="1">IFERROR(ADDRESS(ROW(OFFSET(INDIRECT($AF527), IF(COUNTA($AF527:AI527)&lt;=$AA527-1, COUNTA($AF527:AI527), ""), 0)), COLUMN(INDIRECT($AF527))), "")</f>
        <v/>
      </c>
      <c r="AK527" t="str">
        <f t="shared" ca="1" si="19"/>
        <v>$K$62</v>
      </c>
    </row>
    <row r="528" spans="26:37" x14ac:dyDescent="0.25">
      <c r="Z528" s="14">
        <v>519</v>
      </c>
      <c r="AA528" s="14">
        <v>5</v>
      </c>
      <c r="AB528" s="14">
        <v>90</v>
      </c>
      <c r="AC528" s="29">
        <v>9</v>
      </c>
      <c r="AD528" s="29">
        <v>5</v>
      </c>
      <c r="AE528" s="29">
        <v>25</v>
      </c>
      <c r="AF528" s="13" t="str">
        <f t="shared" si="18"/>
        <v>$O$14</v>
      </c>
      <c r="AG528" t="str">
        <f ca="1">IFERROR(ADDRESS(ROW(OFFSET(INDIRECT($AF528), IF(COUNTA($AF528:AF528)&lt;=$AA528-1, COUNTA($AF528:AF528), ""), 0)), COLUMN(INDIRECT($AF528))), "")</f>
        <v>$O$15</v>
      </c>
      <c r="AH528" t="str">
        <f ca="1">IFERROR(ADDRESS(ROW(OFFSET(INDIRECT($AF528), IF(COUNTA($AF528:AG528)&lt;=$AA528-1, COUNTA($AF528:AG528), ""), 0)), COLUMN(INDIRECT($AF528))), "")</f>
        <v>$O$16</v>
      </c>
      <c r="AI528" t="str">
        <f ca="1">IFERROR(ADDRESS(ROW(OFFSET(INDIRECT($AF528), IF(COUNTA($AF528:AH528)&lt;=$AA528-1, COUNTA($AF528:AH528), ""), 0)), COLUMN(INDIRECT($AF528))), "")</f>
        <v>$O$17</v>
      </c>
      <c r="AJ528" t="str">
        <f ca="1">IFERROR(ADDRESS(ROW(OFFSET(INDIRECT($AF528), IF(COUNTA($AF528:AI528)&lt;=$AA528-1, COUNTA($AF528:AI528), ""), 0)), COLUMN(INDIRECT($AF528))), "")</f>
        <v>$O$18</v>
      </c>
      <c r="AK528" t="str">
        <f t="shared" ca="1" si="19"/>
        <v>$O$18</v>
      </c>
    </row>
    <row r="529" spans="26:37" x14ac:dyDescent="0.25">
      <c r="Z529" s="14">
        <v>520</v>
      </c>
      <c r="AA529" s="14">
        <v>5</v>
      </c>
      <c r="AB529" s="14">
        <v>90</v>
      </c>
      <c r="AC529" s="29">
        <v>10</v>
      </c>
      <c r="AD529" s="29">
        <v>5</v>
      </c>
      <c r="AE529" s="29">
        <v>26</v>
      </c>
      <c r="AF529" s="13" t="str">
        <f t="shared" si="18"/>
        <v>$P$14</v>
      </c>
      <c r="AG529" t="str">
        <f ca="1">IFERROR(ADDRESS(ROW(OFFSET(INDIRECT($AF529), IF(COUNTA($AF529:AF529)&lt;=$AA529-1, COUNTA($AF529:AF529), ""), 0)), COLUMN(INDIRECT($AF529))), "")</f>
        <v>$P$15</v>
      </c>
      <c r="AH529" t="str">
        <f ca="1">IFERROR(ADDRESS(ROW(OFFSET(INDIRECT($AF529), IF(COUNTA($AF529:AG529)&lt;=$AA529-1, COUNTA($AF529:AG529), ""), 0)), COLUMN(INDIRECT($AF529))), "")</f>
        <v>$P$16</v>
      </c>
      <c r="AI529" t="str">
        <f ca="1">IFERROR(ADDRESS(ROW(OFFSET(INDIRECT($AF529), IF(COUNTA($AF529:AH529)&lt;=$AA529-1, COUNTA($AF529:AH529), ""), 0)), COLUMN(INDIRECT($AF529))), "")</f>
        <v>$P$17</v>
      </c>
      <c r="AJ529" t="str">
        <f ca="1">IFERROR(ADDRESS(ROW(OFFSET(INDIRECT($AF529), IF(COUNTA($AF529:AI529)&lt;=$AA529-1, COUNTA($AF529:AI529), ""), 0)), COLUMN(INDIRECT($AF529))), "")</f>
        <v>$P$18</v>
      </c>
      <c r="AK529" t="str">
        <f t="shared" ca="1" si="19"/>
        <v>$P$18</v>
      </c>
    </row>
    <row r="530" spans="26:37" x14ac:dyDescent="0.25">
      <c r="Z530" s="14">
        <v>521</v>
      </c>
      <c r="AA530" s="14">
        <v>4</v>
      </c>
      <c r="AB530" s="14">
        <v>60</v>
      </c>
      <c r="AC530" s="29">
        <v>1</v>
      </c>
      <c r="AD530" s="29">
        <v>35</v>
      </c>
      <c r="AE530" s="29">
        <v>39</v>
      </c>
      <c r="AF530" s="13" t="str">
        <f t="shared" si="18"/>
        <v>$G$44</v>
      </c>
      <c r="AG530" t="str">
        <f ca="1">IFERROR(ADDRESS(ROW(OFFSET(INDIRECT($AF530), IF(COUNTA($AF530:AF530)&lt;=$AA530-1, COUNTA($AF530:AF530), ""), 0)), COLUMN(INDIRECT($AF530))), "")</f>
        <v>$G$45</v>
      </c>
      <c r="AH530" t="str">
        <f ca="1">IFERROR(ADDRESS(ROW(OFFSET(INDIRECT($AF530), IF(COUNTA($AF530:AG530)&lt;=$AA530-1, COUNTA($AF530:AG530), ""), 0)), COLUMN(INDIRECT($AF530))), "")</f>
        <v>$G$46</v>
      </c>
      <c r="AI530" t="str">
        <f ca="1">IFERROR(ADDRESS(ROW(OFFSET(INDIRECT($AF530), IF(COUNTA($AF530:AH530)&lt;=$AA530-1, COUNTA($AF530:AH530), ""), 0)), COLUMN(INDIRECT($AF530))), "")</f>
        <v>$G$47</v>
      </c>
      <c r="AJ530" t="str">
        <f ca="1">IFERROR(ADDRESS(ROW(OFFSET(INDIRECT($AF530), IF(COUNTA($AF530:AI530)&lt;=$AA530-1, COUNTA($AF530:AI530), ""), 0)), COLUMN(INDIRECT($AF530))), "")</f>
        <v/>
      </c>
      <c r="AK530" t="str">
        <f t="shared" ca="1" si="19"/>
        <v>$G$47</v>
      </c>
    </row>
    <row r="531" spans="26:37" x14ac:dyDescent="0.25">
      <c r="Z531" s="14">
        <v>522</v>
      </c>
      <c r="AA531" s="14">
        <v>1</v>
      </c>
      <c r="AB531" s="14">
        <v>19</v>
      </c>
      <c r="AC531" s="29">
        <v>9</v>
      </c>
      <c r="AD531" s="29">
        <v>64</v>
      </c>
      <c r="AE531" s="29">
        <v>38</v>
      </c>
      <c r="AF531" s="13" t="str">
        <f t="shared" si="18"/>
        <v>$O$73</v>
      </c>
      <c r="AG531" t="str">
        <f ca="1">IFERROR(ADDRESS(ROW(OFFSET(INDIRECT($AF531), IF(COUNTA($AF531:AF531)&lt;=$AA531-1, COUNTA($AF531:AF531), ""), 0)), COLUMN(INDIRECT($AF531))), "")</f>
        <v/>
      </c>
      <c r="AH531" t="str">
        <f ca="1">IFERROR(ADDRESS(ROW(OFFSET(INDIRECT($AF531), IF(COUNTA($AF531:AG531)&lt;=$AA531-1, COUNTA($AF531:AG531), ""), 0)), COLUMN(INDIRECT($AF531))), "")</f>
        <v/>
      </c>
      <c r="AI531" t="str">
        <f ca="1">IFERROR(ADDRESS(ROW(OFFSET(INDIRECT($AF531), IF(COUNTA($AF531:AH531)&lt;=$AA531-1, COUNTA($AF531:AH531), ""), 0)), COLUMN(INDIRECT($AF531))), "")</f>
        <v/>
      </c>
      <c r="AJ531" t="str">
        <f ca="1">IFERROR(ADDRESS(ROW(OFFSET(INDIRECT($AF531), IF(COUNTA($AF531:AI531)&lt;=$AA531-1, COUNTA($AF531:AI531), ""), 0)), COLUMN(INDIRECT($AF531))), "")</f>
        <v/>
      </c>
      <c r="AK531" t="str">
        <f t="shared" si="19"/>
        <v>$O$73</v>
      </c>
    </row>
    <row r="532" spans="26:37" x14ac:dyDescent="0.25">
      <c r="Z532" s="14">
        <v>523</v>
      </c>
      <c r="AA532" s="14">
        <v>5</v>
      </c>
      <c r="AB532" s="14">
        <v>45</v>
      </c>
      <c r="AC532" s="29">
        <v>5</v>
      </c>
      <c r="AD532" s="29">
        <v>70</v>
      </c>
      <c r="AE532" s="29">
        <v>4</v>
      </c>
      <c r="AF532" s="13" t="str">
        <f t="shared" si="18"/>
        <v>$K$79</v>
      </c>
      <c r="AG532" t="str">
        <f ca="1">IFERROR(ADDRESS(ROW(OFFSET(INDIRECT($AF532), IF(COUNTA($AF532:AF532)&lt;=$AA532-1, COUNTA($AF532:AF532), ""), 0)), COLUMN(INDIRECT($AF532))), "")</f>
        <v>$K$80</v>
      </c>
      <c r="AH532" t="str">
        <f ca="1">IFERROR(ADDRESS(ROW(OFFSET(INDIRECT($AF532), IF(COUNTA($AF532:AG532)&lt;=$AA532-1, COUNTA($AF532:AG532), ""), 0)), COLUMN(INDIRECT($AF532))), "")</f>
        <v>$K$81</v>
      </c>
      <c r="AI532" t="str">
        <f ca="1">IFERROR(ADDRESS(ROW(OFFSET(INDIRECT($AF532), IF(COUNTA($AF532:AH532)&lt;=$AA532-1, COUNTA($AF532:AH532), ""), 0)), COLUMN(INDIRECT($AF532))), "")</f>
        <v>$K$82</v>
      </c>
      <c r="AJ532" t="str">
        <f ca="1">IFERROR(ADDRESS(ROW(OFFSET(INDIRECT($AF532), IF(COUNTA($AF532:AI532)&lt;=$AA532-1, COUNTA($AF532:AI532), ""), 0)), COLUMN(INDIRECT($AF532))), "")</f>
        <v>$K$83</v>
      </c>
      <c r="AK532" t="str">
        <f t="shared" ca="1" si="19"/>
        <v>$K$83</v>
      </c>
    </row>
    <row r="533" spans="26:37" x14ac:dyDescent="0.25">
      <c r="Z533" s="14">
        <v>524</v>
      </c>
      <c r="AA533" s="14">
        <v>1</v>
      </c>
      <c r="AB533" s="14">
        <v>16</v>
      </c>
      <c r="AC533" s="29" t="s">
        <v>0</v>
      </c>
      <c r="AD533" s="29"/>
      <c r="AE533" s="29"/>
      <c r="AF533" s="13" t="str">
        <f t="shared" si="18"/>
        <v/>
      </c>
      <c r="AG533" t="str">
        <f ca="1">IFERROR(ADDRESS(ROW(OFFSET(INDIRECT($AF533), IF(COUNTA($AF533:AF533)&lt;=$AA533-1, COUNTA($AF533:AF533), ""), 0)), COLUMN(INDIRECT($AF533))), "")</f>
        <v/>
      </c>
      <c r="AH533" t="str">
        <f ca="1">IFERROR(ADDRESS(ROW(OFFSET(INDIRECT($AF533), IF(COUNTA($AF533:AG533)&lt;=$AA533-1, COUNTA($AF533:AG533), ""), 0)), COLUMN(INDIRECT($AF533))), "")</f>
        <v/>
      </c>
      <c r="AI533" t="str">
        <f ca="1">IFERROR(ADDRESS(ROW(OFFSET(INDIRECT($AF533), IF(COUNTA($AF533:AH533)&lt;=$AA533-1, COUNTA($AF533:AH533), ""), 0)), COLUMN(INDIRECT($AF533))), "")</f>
        <v/>
      </c>
      <c r="AJ533" t="str">
        <f ca="1">IFERROR(ADDRESS(ROW(OFFSET(INDIRECT($AF533), IF(COUNTA($AF533:AI533)&lt;=$AA533-1, COUNTA($AF533:AI533), ""), 0)), COLUMN(INDIRECT($AF533))), "")</f>
        <v/>
      </c>
      <c r="AK533" t="str">
        <f t="shared" si="19"/>
        <v/>
      </c>
    </row>
    <row r="534" spans="26:37" x14ac:dyDescent="0.25">
      <c r="Z534" s="14">
        <v>525</v>
      </c>
      <c r="AA534" s="14">
        <v>2</v>
      </c>
      <c r="AB534" s="14">
        <v>20</v>
      </c>
      <c r="AC534" s="29" t="s">
        <v>0</v>
      </c>
      <c r="AD534" s="29"/>
      <c r="AE534" s="29"/>
      <c r="AF534" s="13" t="str">
        <f t="shared" si="18"/>
        <v/>
      </c>
      <c r="AG534" t="str">
        <f ca="1">IFERROR(ADDRESS(ROW(OFFSET(INDIRECT($AF534), IF(COUNTA($AF534:AF534)&lt;=$AA534-1, COUNTA($AF534:AF534), ""), 0)), COLUMN(INDIRECT($AF534))), "")</f>
        <v/>
      </c>
      <c r="AH534" t="str">
        <f ca="1">IFERROR(ADDRESS(ROW(OFFSET(INDIRECT($AF534), IF(COUNTA($AF534:AG534)&lt;=$AA534-1, COUNTA($AF534:AG534), ""), 0)), COLUMN(INDIRECT($AF534))), "")</f>
        <v/>
      </c>
      <c r="AI534" t="str">
        <f ca="1">IFERROR(ADDRESS(ROW(OFFSET(INDIRECT($AF534), IF(COUNTA($AF534:AH534)&lt;=$AA534-1, COUNTA($AF534:AH534), ""), 0)), COLUMN(INDIRECT($AF534))), "")</f>
        <v/>
      </c>
      <c r="AJ534" t="str">
        <f ca="1">IFERROR(ADDRESS(ROW(OFFSET(INDIRECT($AF534), IF(COUNTA($AF534:AI534)&lt;=$AA534-1, COUNTA($AF534:AI534), ""), 0)), COLUMN(INDIRECT($AF534))), "")</f>
        <v/>
      </c>
      <c r="AK534" t="str">
        <f t="shared" ca="1" si="19"/>
        <v/>
      </c>
    </row>
    <row r="535" spans="26:37" x14ac:dyDescent="0.25">
      <c r="Z535" s="14">
        <v>526</v>
      </c>
      <c r="AA535" s="14">
        <v>1</v>
      </c>
      <c r="AB535" s="14">
        <v>18</v>
      </c>
      <c r="AC535" s="29">
        <v>3</v>
      </c>
      <c r="AD535" s="29">
        <v>63</v>
      </c>
      <c r="AE535" s="29">
        <v>20</v>
      </c>
      <c r="AF535" s="13" t="str">
        <f t="shared" si="18"/>
        <v>$I$72</v>
      </c>
      <c r="AG535" t="str">
        <f ca="1">IFERROR(ADDRESS(ROW(OFFSET(INDIRECT($AF535), IF(COUNTA($AF535:AF535)&lt;=$AA535-1, COUNTA($AF535:AF535), ""), 0)), COLUMN(INDIRECT($AF535))), "")</f>
        <v/>
      </c>
      <c r="AH535" t="str">
        <f ca="1">IFERROR(ADDRESS(ROW(OFFSET(INDIRECT($AF535), IF(COUNTA($AF535:AG535)&lt;=$AA535-1, COUNTA($AF535:AG535), ""), 0)), COLUMN(INDIRECT($AF535))), "")</f>
        <v/>
      </c>
      <c r="AI535" t="str">
        <f ca="1">IFERROR(ADDRESS(ROW(OFFSET(INDIRECT($AF535), IF(COUNTA($AF535:AH535)&lt;=$AA535-1, COUNTA($AF535:AH535), ""), 0)), COLUMN(INDIRECT($AF535))), "")</f>
        <v/>
      </c>
      <c r="AJ535" s="27" t="str">
        <f ca="1">IFERROR(ADDRESS(ROW(OFFSET(INDIRECT($AF535), IF(COUNTA($AF535:AI535)&lt;=$AA535-1, COUNTA($AF535:AI535), ""), 0)), COLUMN(INDIRECT($AF535))), "")</f>
        <v/>
      </c>
      <c r="AK535" t="str">
        <f t="shared" si="19"/>
        <v>$I$72</v>
      </c>
    </row>
    <row r="536" spans="26:37" x14ac:dyDescent="0.25">
      <c r="Z536" s="14">
        <v>527</v>
      </c>
      <c r="AA536" s="14">
        <v>3</v>
      </c>
      <c r="AB536" s="14">
        <v>33</v>
      </c>
      <c r="AC536" s="29">
        <v>9</v>
      </c>
      <c r="AD536" s="29">
        <v>85</v>
      </c>
      <c r="AE536" s="29">
        <v>42</v>
      </c>
      <c r="AF536" s="13" t="str">
        <f t="shared" si="18"/>
        <v>$O$94</v>
      </c>
      <c r="AG536" t="str">
        <f ca="1">IFERROR(ADDRESS(ROW(OFFSET(INDIRECT($AF536), IF(COUNTA($AF536:AF536)&lt;=$AA536-1, COUNTA($AF536:AF536), ""), 0)), COLUMN(INDIRECT($AF536))), "")</f>
        <v>$O$95</v>
      </c>
      <c r="AH536" t="str">
        <f ca="1">IFERROR(ADDRESS(ROW(OFFSET(INDIRECT($AF536), IF(COUNTA($AF536:AG536)&lt;=$AA536-1, COUNTA($AF536:AG536), ""), 0)), COLUMN(INDIRECT($AF536))), "")</f>
        <v>$O$96</v>
      </c>
      <c r="AI536" t="str">
        <f ca="1">IFERROR(ADDRESS(ROW(OFFSET(INDIRECT($AF536), IF(COUNTA($AF536:AH536)&lt;=$AA536-1, COUNTA($AF536:AH536), ""), 0)), COLUMN(INDIRECT($AF536))), "")</f>
        <v/>
      </c>
      <c r="AJ536" s="27" t="str">
        <f ca="1">IFERROR(ADDRESS(ROW(OFFSET(INDIRECT($AF536), IF(COUNTA($AF536:AI536)&lt;=$AA536-1, COUNTA($AF536:AI536), ""), 0)), COLUMN(INDIRECT($AF536))), "")</f>
        <v/>
      </c>
      <c r="AK536" t="str">
        <f t="shared" ca="1" si="19"/>
        <v>$O$96</v>
      </c>
    </row>
    <row r="537" spans="26:37" x14ac:dyDescent="0.25">
      <c r="Z537" s="14">
        <v>528</v>
      </c>
      <c r="AA537" s="14">
        <v>1</v>
      </c>
      <c r="AB537" s="14">
        <v>15</v>
      </c>
      <c r="AC537" s="29" t="s">
        <v>0</v>
      </c>
      <c r="AD537" s="29"/>
      <c r="AE537" s="29"/>
      <c r="AF537" s="13" t="str">
        <f t="shared" si="18"/>
        <v/>
      </c>
      <c r="AG537" t="str">
        <f ca="1">IFERROR(ADDRESS(ROW(OFFSET(INDIRECT($AF537), IF(COUNTA($AF537:AF537)&lt;=$AA537-1, COUNTA($AF537:AF537), ""), 0)), COLUMN(INDIRECT($AF537))), "")</f>
        <v/>
      </c>
      <c r="AH537" t="str">
        <f ca="1">IFERROR(ADDRESS(ROW(OFFSET(INDIRECT($AF537), IF(COUNTA($AF537:AG537)&lt;=$AA537-1, COUNTA($AF537:AG537), ""), 0)), COLUMN(INDIRECT($AF537))), "")</f>
        <v/>
      </c>
      <c r="AI537" t="str">
        <f ca="1">IFERROR(ADDRESS(ROW(OFFSET(INDIRECT($AF537), IF(COUNTA($AF537:AH537)&lt;=$AA537-1, COUNTA($AF537:AH537), ""), 0)), COLUMN(INDIRECT($AF537))), "")</f>
        <v/>
      </c>
      <c r="AJ537" s="27" t="str">
        <f ca="1">IFERROR(ADDRESS(ROW(OFFSET(INDIRECT($AF537), IF(COUNTA($AF537:AI537)&lt;=$AA537-1, COUNTA($AF537:AI537), ""), 0)), COLUMN(INDIRECT($AF537))), "")</f>
        <v/>
      </c>
      <c r="AK537" t="str">
        <f t="shared" si="19"/>
        <v/>
      </c>
    </row>
    <row r="538" spans="26:37" x14ac:dyDescent="0.25">
      <c r="Z538" s="14">
        <v>529</v>
      </c>
      <c r="AA538" s="14">
        <v>1</v>
      </c>
      <c r="AB538" s="14">
        <v>16</v>
      </c>
      <c r="AC538" s="29" t="s">
        <v>0</v>
      </c>
      <c r="AD538" s="29"/>
      <c r="AE538" s="29"/>
      <c r="AF538" s="13" t="str">
        <f t="shared" si="18"/>
        <v/>
      </c>
      <c r="AG538" t="str">
        <f ca="1">IFERROR(ADDRESS(ROW(OFFSET(INDIRECT($AF538), IF(COUNTA($AF538:AF538)&lt;=$AA538-1, COUNTA($AF538:AF538), ""), 0)), COLUMN(INDIRECT($AF538))), "")</f>
        <v/>
      </c>
      <c r="AH538" t="str">
        <f ca="1">IFERROR(ADDRESS(ROW(OFFSET(INDIRECT($AF538), IF(COUNTA($AF538:AG538)&lt;=$AA538-1, COUNTA($AF538:AG538), ""), 0)), COLUMN(INDIRECT($AF538))), "")</f>
        <v/>
      </c>
      <c r="AI538" t="str">
        <f ca="1">IFERROR(ADDRESS(ROW(OFFSET(INDIRECT($AF538), IF(COUNTA($AF538:AH538)&lt;=$AA538-1, COUNTA($AF538:AH538), ""), 0)), COLUMN(INDIRECT($AF538))), "")</f>
        <v/>
      </c>
      <c r="AJ538" t="str">
        <f ca="1">IFERROR(ADDRESS(ROW(OFFSET(INDIRECT($AF538), IF(COUNTA($AF538:AI538)&lt;=$AA538-1, COUNTA($AF538:AI538), ""), 0)), COLUMN(INDIRECT($AF538))), "")</f>
        <v/>
      </c>
      <c r="AK538" t="str">
        <f t="shared" si="19"/>
        <v/>
      </c>
    </row>
    <row r="539" spans="26:37" x14ac:dyDescent="0.25">
      <c r="Z539" s="14">
        <v>530</v>
      </c>
      <c r="AA539" s="14">
        <v>2</v>
      </c>
      <c r="AB539" s="14">
        <v>22</v>
      </c>
      <c r="AC539" s="29" t="s">
        <v>0</v>
      </c>
      <c r="AD539" s="29"/>
      <c r="AE539" s="29"/>
      <c r="AF539" s="13" t="str">
        <f t="shared" si="18"/>
        <v/>
      </c>
      <c r="AG539" t="str">
        <f ca="1">IFERROR(ADDRESS(ROW(OFFSET(INDIRECT($AF539), IF(COUNTA($AF539:AF539)&lt;=$AA539-1, COUNTA($AF539:AF539), ""), 0)), COLUMN(INDIRECT($AF539))), "")</f>
        <v/>
      </c>
      <c r="AH539" t="str">
        <f ca="1">IFERROR(ADDRESS(ROW(OFFSET(INDIRECT($AF539), IF(COUNTA($AF539:AG539)&lt;=$AA539-1, COUNTA($AF539:AG539), ""), 0)), COLUMN(INDIRECT($AF539))), "")</f>
        <v/>
      </c>
      <c r="AI539" t="str">
        <f ca="1">IFERROR(ADDRESS(ROW(OFFSET(INDIRECT($AF539), IF(COUNTA($AF539:AH539)&lt;=$AA539-1, COUNTA($AF539:AH539), ""), 0)), COLUMN(INDIRECT($AF539))), "")</f>
        <v/>
      </c>
      <c r="AJ539" t="str">
        <f ca="1">IFERROR(ADDRESS(ROW(OFFSET(INDIRECT($AF539), IF(COUNTA($AF539:AI539)&lt;=$AA539-1, COUNTA($AF539:AI539), ""), 0)), COLUMN(INDIRECT($AF539))), "")</f>
        <v/>
      </c>
      <c r="AK539" t="str">
        <f t="shared" ca="1" si="19"/>
        <v/>
      </c>
    </row>
    <row r="540" spans="26:37" x14ac:dyDescent="0.25">
      <c r="Z540" s="14">
        <v>531</v>
      </c>
      <c r="AA540" s="14">
        <v>2</v>
      </c>
      <c r="AB540" s="14">
        <v>20</v>
      </c>
      <c r="AC540" s="29" t="s">
        <v>0</v>
      </c>
      <c r="AD540" s="29"/>
      <c r="AE540" s="29"/>
      <c r="AF540" s="13" t="str">
        <f t="shared" si="18"/>
        <v/>
      </c>
      <c r="AG540" t="str">
        <f ca="1">IFERROR(ADDRESS(ROW(OFFSET(INDIRECT($AF540), IF(COUNTA($AF540:AF540)&lt;=$AA540-1, COUNTA($AF540:AF540), ""), 0)), COLUMN(INDIRECT($AF540))), "")</f>
        <v/>
      </c>
      <c r="AH540" t="str">
        <f ca="1">IFERROR(ADDRESS(ROW(OFFSET(INDIRECT($AF540), IF(COUNTA($AF540:AG540)&lt;=$AA540-1, COUNTA($AF540:AG540), ""), 0)), COLUMN(INDIRECT($AF540))), "")</f>
        <v/>
      </c>
      <c r="AI540" t="str">
        <f ca="1">IFERROR(ADDRESS(ROW(OFFSET(INDIRECT($AF540), IF(COUNTA($AF540:AH540)&lt;=$AA540-1, COUNTA($AF540:AH540), ""), 0)), COLUMN(INDIRECT($AF540))), "")</f>
        <v/>
      </c>
      <c r="AJ540" t="str">
        <f ca="1">IFERROR(ADDRESS(ROW(OFFSET(INDIRECT($AF540), IF(COUNTA($AF540:AI540)&lt;=$AA540-1, COUNTA($AF540:AI540), ""), 0)), COLUMN(INDIRECT($AF540))), "")</f>
        <v/>
      </c>
      <c r="AK540" t="str">
        <f t="shared" ca="1" si="19"/>
        <v/>
      </c>
    </row>
    <row r="541" spans="26:37" x14ac:dyDescent="0.25">
      <c r="Z541" s="14">
        <v>532</v>
      </c>
      <c r="AA541" s="14">
        <v>4</v>
      </c>
      <c r="AB541" s="14">
        <v>68</v>
      </c>
      <c r="AC541" s="29">
        <v>5</v>
      </c>
      <c r="AD541" s="29">
        <v>29</v>
      </c>
      <c r="AE541" s="29">
        <v>40</v>
      </c>
      <c r="AF541" s="13" t="str">
        <f t="shared" si="18"/>
        <v>$K$38</v>
      </c>
      <c r="AG541" t="str">
        <f ca="1">IFERROR(ADDRESS(ROW(OFFSET(INDIRECT($AF541), IF(COUNTA($AF541:AF541)&lt;=$AA541-1, COUNTA($AF541:AF541), ""), 0)), COLUMN(INDIRECT($AF541))), "")</f>
        <v>$K$39</v>
      </c>
      <c r="AH541" t="str">
        <f ca="1">IFERROR(ADDRESS(ROW(OFFSET(INDIRECT($AF541), IF(COUNTA($AF541:AG541)&lt;=$AA541-1, COUNTA($AF541:AG541), ""), 0)), COLUMN(INDIRECT($AF541))), "")</f>
        <v>$K$40</v>
      </c>
      <c r="AI541" t="str">
        <f ca="1">IFERROR(ADDRESS(ROW(OFFSET(INDIRECT($AF541), IF(COUNTA($AF541:AH541)&lt;=$AA541-1, COUNTA($AF541:AH541), ""), 0)), COLUMN(INDIRECT($AF541))), "")</f>
        <v>$K$41</v>
      </c>
      <c r="AJ541" t="str">
        <f ca="1">IFERROR(ADDRESS(ROW(OFFSET(INDIRECT($AF541), IF(COUNTA($AF541:AI541)&lt;=$AA541-1, COUNTA($AF541:AI541), ""), 0)), COLUMN(INDIRECT($AF541))), "")</f>
        <v/>
      </c>
      <c r="AK541" t="str">
        <f t="shared" ca="1" si="19"/>
        <v>$K$41</v>
      </c>
    </row>
    <row r="542" spans="26:37" x14ac:dyDescent="0.25">
      <c r="Z542" s="14">
        <v>533</v>
      </c>
      <c r="AA542" s="14">
        <v>3</v>
      </c>
      <c r="AB542" s="14">
        <v>18</v>
      </c>
      <c r="AC542" s="29" t="s">
        <v>0</v>
      </c>
      <c r="AD542" s="29"/>
      <c r="AE542" s="29"/>
      <c r="AF542" s="13" t="str">
        <f t="shared" si="18"/>
        <v/>
      </c>
      <c r="AG542" t="str">
        <f ca="1">IFERROR(ADDRESS(ROW(OFFSET(INDIRECT($AF542), IF(COUNTA($AF542:AF542)&lt;=$AA542-1, COUNTA($AF542:AF542), ""), 0)), COLUMN(INDIRECT($AF542))), "")</f>
        <v/>
      </c>
      <c r="AH542" t="str">
        <f ca="1">IFERROR(ADDRESS(ROW(OFFSET(INDIRECT($AF542), IF(COUNTA($AF542:AG542)&lt;=$AA542-1, COUNTA($AF542:AG542), ""), 0)), COLUMN(INDIRECT($AF542))), "")</f>
        <v/>
      </c>
      <c r="AI542" t="str">
        <f ca="1">IFERROR(ADDRESS(ROW(OFFSET(INDIRECT($AF542), IF(COUNTA($AF542:AH542)&lt;=$AA542-1, COUNTA($AF542:AH542), ""), 0)), COLUMN(INDIRECT($AF542))), "")</f>
        <v/>
      </c>
      <c r="AJ542" t="str">
        <f ca="1">IFERROR(ADDRESS(ROW(OFFSET(INDIRECT($AF542), IF(COUNTA($AF542:AI542)&lt;=$AA542-1, COUNTA($AF542:AI542), ""), 0)), COLUMN(INDIRECT($AF542))), "")</f>
        <v/>
      </c>
      <c r="AK542" t="str">
        <f t="shared" ca="1" si="19"/>
        <v/>
      </c>
    </row>
    <row r="543" spans="26:37" x14ac:dyDescent="0.25">
      <c r="Z543" s="14">
        <v>534</v>
      </c>
      <c r="AA543" s="14">
        <v>1</v>
      </c>
      <c r="AB543" s="14">
        <v>7</v>
      </c>
      <c r="AC543" s="29" t="s">
        <v>0</v>
      </c>
      <c r="AD543" s="29"/>
      <c r="AE543" s="29"/>
      <c r="AF543" s="13" t="str">
        <f t="shared" si="18"/>
        <v/>
      </c>
      <c r="AG543" t="str">
        <f ca="1">IFERROR(ADDRESS(ROW(OFFSET(INDIRECT($AF543), IF(COUNTA($AF543:AF543)&lt;=$AA543-1, COUNTA($AF543:AF543), ""), 0)), COLUMN(INDIRECT($AF543))), "")</f>
        <v/>
      </c>
      <c r="AH543" t="str">
        <f ca="1">IFERROR(ADDRESS(ROW(OFFSET(INDIRECT($AF543), IF(COUNTA($AF543:AG543)&lt;=$AA543-1, COUNTA($AF543:AG543), ""), 0)), COLUMN(INDIRECT($AF543))), "")</f>
        <v/>
      </c>
      <c r="AI543" t="str">
        <f ca="1">IFERROR(ADDRESS(ROW(OFFSET(INDIRECT($AF543), IF(COUNTA($AF543:AH543)&lt;=$AA543-1, COUNTA($AF543:AH543), ""), 0)), COLUMN(INDIRECT($AF543))), "")</f>
        <v/>
      </c>
      <c r="AJ543" t="str">
        <f ca="1">IFERROR(ADDRESS(ROW(OFFSET(INDIRECT($AF543), IF(COUNTA($AF543:AI543)&lt;=$AA543-1, COUNTA($AF543:AI543), ""), 0)), COLUMN(INDIRECT($AF543))), "")</f>
        <v/>
      </c>
      <c r="AK543" t="str">
        <f t="shared" si="19"/>
        <v/>
      </c>
    </row>
    <row r="544" spans="26:37" x14ac:dyDescent="0.25">
      <c r="Z544" s="14">
        <v>535</v>
      </c>
      <c r="AA544" s="14">
        <v>4</v>
      </c>
      <c r="AB544" s="14">
        <v>60</v>
      </c>
      <c r="AC544" s="29">
        <v>2</v>
      </c>
      <c r="AD544" s="29">
        <v>34</v>
      </c>
      <c r="AE544" s="29">
        <v>40</v>
      </c>
      <c r="AF544" s="13" t="str">
        <f t="shared" si="18"/>
        <v>$H$43</v>
      </c>
      <c r="AG544" t="str">
        <f ca="1">IFERROR(ADDRESS(ROW(OFFSET(INDIRECT($AF544), IF(COUNTA($AF544:AF544)&lt;=$AA544-1, COUNTA($AF544:AF544), ""), 0)), COLUMN(INDIRECT($AF544))), "")</f>
        <v>$H$44</v>
      </c>
      <c r="AH544" t="str">
        <f ca="1">IFERROR(ADDRESS(ROW(OFFSET(INDIRECT($AF544), IF(COUNTA($AF544:AG544)&lt;=$AA544-1, COUNTA($AF544:AG544), ""), 0)), COLUMN(INDIRECT($AF544))), "")</f>
        <v>$H$45</v>
      </c>
      <c r="AI544" t="str">
        <f ca="1">IFERROR(ADDRESS(ROW(OFFSET(INDIRECT($AF544), IF(COUNTA($AF544:AH544)&lt;=$AA544-1, COUNTA($AF544:AH544), ""), 0)), COLUMN(INDIRECT($AF544))), "")</f>
        <v>$H$46</v>
      </c>
      <c r="AJ544" t="str">
        <f ca="1">IFERROR(ADDRESS(ROW(OFFSET(INDIRECT($AF544), IF(COUNTA($AF544:AI544)&lt;=$AA544-1, COUNTA($AF544:AI544), ""), 0)), COLUMN(INDIRECT($AF544))), "")</f>
        <v/>
      </c>
      <c r="AK544" t="str">
        <f t="shared" ca="1" si="19"/>
        <v>$H$46</v>
      </c>
    </row>
    <row r="545" spans="26:37" x14ac:dyDescent="0.25">
      <c r="Z545" s="14">
        <v>536</v>
      </c>
      <c r="AA545" s="14">
        <v>2</v>
      </c>
      <c r="AB545" s="14">
        <v>30</v>
      </c>
      <c r="AC545" s="29">
        <v>14</v>
      </c>
      <c r="AD545" s="29">
        <v>82</v>
      </c>
      <c r="AE545" s="29">
        <v>31</v>
      </c>
      <c r="AF545" s="13" t="str">
        <f t="shared" si="18"/>
        <v>$T$91</v>
      </c>
      <c r="AG545" t="str">
        <f ca="1">IFERROR(ADDRESS(ROW(OFFSET(INDIRECT($AF545), IF(COUNTA($AF545:AF545)&lt;=$AA545-1, COUNTA($AF545:AF545), ""), 0)), COLUMN(INDIRECT($AF545))), "")</f>
        <v>$T$92</v>
      </c>
      <c r="AH545" t="str">
        <f ca="1">IFERROR(ADDRESS(ROW(OFFSET(INDIRECT($AF545), IF(COUNTA($AF545:AG545)&lt;=$AA545-1, COUNTA($AF545:AG545), ""), 0)), COLUMN(INDIRECT($AF545))), "")</f>
        <v/>
      </c>
      <c r="AI545" t="str">
        <f ca="1">IFERROR(ADDRESS(ROW(OFFSET(INDIRECT($AF545), IF(COUNTA($AF545:AH545)&lt;=$AA545-1, COUNTA($AF545:AH545), ""), 0)), COLUMN(INDIRECT($AF545))), "")</f>
        <v/>
      </c>
      <c r="AJ545" t="str">
        <f ca="1">IFERROR(ADDRESS(ROW(OFFSET(INDIRECT($AF545), IF(COUNTA($AF545:AI545)&lt;=$AA545-1, COUNTA($AF545:AI545), ""), 0)), COLUMN(INDIRECT($AF545))), "")</f>
        <v/>
      </c>
      <c r="AK545" t="str">
        <f t="shared" ca="1" si="19"/>
        <v>$T$92</v>
      </c>
    </row>
    <row r="546" spans="26:37" x14ac:dyDescent="0.25">
      <c r="Z546" s="14">
        <v>537</v>
      </c>
      <c r="AA546" s="14">
        <v>3</v>
      </c>
      <c r="AB546" s="14">
        <v>36</v>
      </c>
      <c r="AC546" s="29">
        <v>12</v>
      </c>
      <c r="AD546" s="29">
        <v>72</v>
      </c>
      <c r="AE546" s="29">
        <v>14</v>
      </c>
      <c r="AF546" s="13" t="str">
        <f t="shared" si="18"/>
        <v>$R$81</v>
      </c>
      <c r="AG546" t="str">
        <f ca="1">IFERROR(ADDRESS(ROW(OFFSET(INDIRECT($AF546), IF(COUNTA($AF546:AF546)&lt;=$AA546-1, COUNTA($AF546:AF546), ""), 0)), COLUMN(INDIRECT($AF546))), "")</f>
        <v>$R$82</v>
      </c>
      <c r="AH546" t="str">
        <f ca="1">IFERROR(ADDRESS(ROW(OFFSET(INDIRECT($AF546), IF(COUNTA($AF546:AG546)&lt;=$AA546-1, COUNTA($AF546:AG546), ""), 0)), COLUMN(INDIRECT($AF546))), "")</f>
        <v>$R$83</v>
      </c>
      <c r="AI546" t="str">
        <f ca="1">IFERROR(ADDRESS(ROW(OFFSET(INDIRECT($AF546), IF(COUNTA($AF546:AH546)&lt;=$AA546-1, COUNTA($AF546:AH546), ""), 0)), COLUMN(INDIRECT($AF546))), "")</f>
        <v/>
      </c>
      <c r="AJ546" t="str">
        <f ca="1">IFERROR(ADDRESS(ROW(OFFSET(INDIRECT($AF546), IF(COUNTA($AF546:AI546)&lt;=$AA546-1, COUNTA($AF546:AI546), ""), 0)), COLUMN(INDIRECT($AF546))), "")</f>
        <v/>
      </c>
      <c r="AK546" t="str">
        <f t="shared" ca="1" si="19"/>
        <v>$R$83</v>
      </c>
    </row>
    <row r="547" spans="26:37" x14ac:dyDescent="0.25">
      <c r="Z547" s="14">
        <v>538</v>
      </c>
      <c r="AA547" s="14">
        <v>2</v>
      </c>
      <c r="AB547" s="14">
        <v>34</v>
      </c>
      <c r="AC547" s="29">
        <v>14</v>
      </c>
      <c r="AD547" s="29">
        <v>74</v>
      </c>
      <c r="AE547" s="29">
        <v>32</v>
      </c>
      <c r="AF547" s="13" t="str">
        <f t="shared" si="18"/>
        <v>$T$83</v>
      </c>
      <c r="AG547" t="str">
        <f ca="1">IFERROR(ADDRESS(ROW(OFFSET(INDIRECT($AF547), IF(COUNTA($AF547:AF547)&lt;=$AA547-1, COUNTA($AF547:AF547), ""), 0)), COLUMN(INDIRECT($AF547))), "")</f>
        <v>$T$84</v>
      </c>
      <c r="AH547" t="str">
        <f ca="1">IFERROR(ADDRESS(ROW(OFFSET(INDIRECT($AF547), IF(COUNTA($AF547:AG547)&lt;=$AA547-1, COUNTA($AF547:AG547), ""), 0)), COLUMN(INDIRECT($AF547))), "")</f>
        <v/>
      </c>
      <c r="AI547" t="str">
        <f ca="1">IFERROR(ADDRESS(ROW(OFFSET(INDIRECT($AF547), IF(COUNTA($AF547:AH547)&lt;=$AA547-1, COUNTA($AF547:AH547), ""), 0)), COLUMN(INDIRECT($AF547))), "")</f>
        <v/>
      </c>
      <c r="AJ547" t="str">
        <f ca="1">IFERROR(ADDRESS(ROW(OFFSET(INDIRECT($AF547), IF(COUNTA($AF547:AI547)&lt;=$AA547-1, COUNTA($AF547:AI547), ""), 0)), COLUMN(INDIRECT($AF547))), "")</f>
        <v/>
      </c>
      <c r="AK547" t="str">
        <f t="shared" ca="1" si="19"/>
        <v>$T$84</v>
      </c>
    </row>
    <row r="548" spans="26:37" x14ac:dyDescent="0.25">
      <c r="Z548" s="14">
        <v>539</v>
      </c>
      <c r="AA548" s="14">
        <v>1</v>
      </c>
      <c r="AB548" s="14">
        <v>11</v>
      </c>
      <c r="AC548" s="29" t="s">
        <v>0</v>
      </c>
      <c r="AD548" s="29"/>
      <c r="AE548" s="29"/>
      <c r="AF548" s="13" t="str">
        <f t="shared" si="18"/>
        <v/>
      </c>
      <c r="AG548" t="str">
        <f ca="1">IFERROR(ADDRESS(ROW(OFFSET(INDIRECT($AF548), IF(COUNTA($AF548:AF548)&lt;=$AA548-1, COUNTA($AF548:AF548), ""), 0)), COLUMN(INDIRECT($AF548))), "")</f>
        <v/>
      </c>
      <c r="AH548" t="str">
        <f ca="1">IFERROR(ADDRESS(ROW(OFFSET(INDIRECT($AF548), IF(COUNTA($AF548:AG548)&lt;=$AA548-1, COUNTA($AF548:AG548), ""), 0)), COLUMN(INDIRECT($AF548))), "")</f>
        <v/>
      </c>
      <c r="AI548" t="str">
        <f ca="1">IFERROR(ADDRESS(ROW(OFFSET(INDIRECT($AF548), IF(COUNTA($AF548:AH548)&lt;=$AA548-1, COUNTA($AF548:AH548), ""), 0)), COLUMN(INDIRECT($AF548))), "")</f>
        <v/>
      </c>
      <c r="AJ548" t="str">
        <f ca="1">IFERROR(ADDRESS(ROW(OFFSET(INDIRECT($AF548), IF(COUNTA($AF548:AI548)&lt;=$AA548-1, COUNTA($AF548:AI548), ""), 0)), COLUMN(INDIRECT($AF548))), "")</f>
        <v/>
      </c>
      <c r="AK548" t="str">
        <f t="shared" si="19"/>
        <v/>
      </c>
    </row>
    <row r="549" spans="26:37" x14ac:dyDescent="0.25">
      <c r="Z549" s="14">
        <v>540</v>
      </c>
      <c r="AA549" s="14">
        <v>2</v>
      </c>
      <c r="AB549" s="14">
        <v>30</v>
      </c>
      <c r="AC549" s="29">
        <v>15</v>
      </c>
      <c r="AD549" s="29">
        <v>90</v>
      </c>
      <c r="AE549" s="29">
        <v>32</v>
      </c>
      <c r="AF549" s="13" t="str">
        <f t="shared" si="18"/>
        <v>$U$99</v>
      </c>
      <c r="AG549" t="str">
        <f ca="1">IFERROR(ADDRESS(ROW(OFFSET(INDIRECT($AF549), IF(COUNTA($AF549:AF549)&lt;=$AA549-1, COUNTA($AF549:AF549), ""), 0)), COLUMN(INDIRECT($AF549))), "")</f>
        <v>$U$100</v>
      </c>
      <c r="AH549" t="str">
        <f ca="1">IFERROR(ADDRESS(ROW(OFFSET(INDIRECT($AF549), IF(COUNTA($AF549:AG549)&lt;=$AA549-1, COUNTA($AF549:AG549), ""), 0)), COLUMN(INDIRECT($AF549))), "")</f>
        <v/>
      </c>
      <c r="AI549" t="str">
        <f ca="1">IFERROR(ADDRESS(ROW(OFFSET(INDIRECT($AF549), IF(COUNTA($AF549:AH549)&lt;=$AA549-1, COUNTA($AF549:AH549), ""), 0)), COLUMN(INDIRECT($AF549))), "")</f>
        <v/>
      </c>
      <c r="AJ549" t="str">
        <f ca="1">IFERROR(ADDRESS(ROW(OFFSET(INDIRECT($AF549), IF(COUNTA($AF549:AI549)&lt;=$AA549-1, COUNTA($AF549:AI549), ""), 0)), COLUMN(INDIRECT($AF549))), "")</f>
        <v/>
      </c>
      <c r="AK549" t="str">
        <f t="shared" ca="1" si="19"/>
        <v>$U$100</v>
      </c>
    </row>
    <row r="550" spans="26:37" x14ac:dyDescent="0.25">
      <c r="Z550" s="14">
        <v>541</v>
      </c>
      <c r="AA550" s="14">
        <v>3</v>
      </c>
      <c r="AB550" s="14">
        <v>45</v>
      </c>
      <c r="AC550" s="29">
        <v>9</v>
      </c>
      <c r="AD550" s="29">
        <v>66</v>
      </c>
      <c r="AE550" s="29">
        <v>37</v>
      </c>
      <c r="AF550" s="13" t="str">
        <f t="shared" si="18"/>
        <v>$O$75</v>
      </c>
      <c r="AG550" t="str">
        <f ca="1">IFERROR(ADDRESS(ROW(OFFSET(INDIRECT($AF550), IF(COUNTA($AF550:AF550)&lt;=$AA550-1, COUNTA($AF550:AF550), ""), 0)), COLUMN(INDIRECT($AF550))), "")</f>
        <v>$O$76</v>
      </c>
      <c r="AH550" t="str">
        <f ca="1">IFERROR(ADDRESS(ROW(OFFSET(INDIRECT($AF550), IF(COUNTA($AF550:AG550)&lt;=$AA550-1, COUNTA($AF550:AG550), ""), 0)), COLUMN(INDIRECT($AF550))), "")</f>
        <v>$O$77</v>
      </c>
      <c r="AI550" t="str">
        <f ca="1">IFERROR(ADDRESS(ROW(OFFSET(INDIRECT($AF550), IF(COUNTA($AF550:AH550)&lt;=$AA550-1, COUNTA($AF550:AH550), ""), 0)), COLUMN(INDIRECT($AF550))), "")</f>
        <v/>
      </c>
      <c r="AJ550" t="str">
        <f ca="1">IFERROR(ADDRESS(ROW(OFFSET(INDIRECT($AF550), IF(COUNTA($AF550:AI550)&lt;=$AA550-1, COUNTA($AF550:AI550), ""), 0)), COLUMN(INDIRECT($AF550))), "")</f>
        <v/>
      </c>
      <c r="AK550" t="str">
        <f t="shared" ca="1" si="19"/>
        <v>$O$77</v>
      </c>
    </row>
    <row r="551" spans="26:37" x14ac:dyDescent="0.25">
      <c r="Z551" s="14">
        <v>542</v>
      </c>
      <c r="AA551" s="14">
        <v>1</v>
      </c>
      <c r="AB551" s="14">
        <v>11</v>
      </c>
      <c r="AC551" s="29" t="s">
        <v>0</v>
      </c>
      <c r="AD551" s="29"/>
      <c r="AE551" s="29"/>
      <c r="AF551" s="13" t="str">
        <f t="shared" si="18"/>
        <v/>
      </c>
      <c r="AG551" t="str">
        <f ca="1">IFERROR(ADDRESS(ROW(OFFSET(INDIRECT($AF551), IF(COUNTA($AF551:AF551)&lt;=$AA551-1, COUNTA($AF551:AF551), ""), 0)), COLUMN(INDIRECT($AF551))), "")</f>
        <v/>
      </c>
      <c r="AH551" t="str">
        <f ca="1">IFERROR(ADDRESS(ROW(OFFSET(INDIRECT($AF551), IF(COUNTA($AF551:AG551)&lt;=$AA551-1, COUNTA($AF551:AG551), ""), 0)), COLUMN(INDIRECT($AF551))), "")</f>
        <v/>
      </c>
      <c r="AI551" t="str">
        <f ca="1">IFERROR(ADDRESS(ROW(OFFSET(INDIRECT($AF551), IF(COUNTA($AF551:AH551)&lt;=$AA551-1, COUNTA($AF551:AH551), ""), 0)), COLUMN(INDIRECT($AF551))), "")</f>
        <v/>
      </c>
      <c r="AJ551" t="str">
        <f ca="1">IFERROR(ADDRESS(ROW(OFFSET(INDIRECT($AF551), IF(COUNTA($AF551:AI551)&lt;=$AA551-1, COUNTA($AF551:AI551), ""), 0)), COLUMN(INDIRECT($AF551))), "")</f>
        <v/>
      </c>
      <c r="AK551" t="str">
        <f t="shared" si="19"/>
        <v/>
      </c>
    </row>
    <row r="552" spans="26:37" x14ac:dyDescent="0.25">
      <c r="Z552" s="14">
        <v>543</v>
      </c>
      <c r="AA552" s="14">
        <v>3</v>
      </c>
      <c r="AB552" s="14">
        <v>15</v>
      </c>
      <c r="AC552" s="29" t="s">
        <v>0</v>
      </c>
      <c r="AD552" s="29"/>
      <c r="AE552" s="29"/>
      <c r="AF552" s="13" t="str">
        <f t="shared" si="18"/>
        <v/>
      </c>
      <c r="AG552" t="str">
        <f ca="1">IFERROR(ADDRESS(ROW(OFFSET(INDIRECT($AF552), IF(COUNTA($AF552:AF552)&lt;=$AA552-1, COUNTA($AF552:AF552), ""), 0)), COLUMN(INDIRECT($AF552))), "")</f>
        <v/>
      </c>
      <c r="AH552" t="str">
        <f ca="1">IFERROR(ADDRESS(ROW(OFFSET(INDIRECT($AF552), IF(COUNTA($AF552:AG552)&lt;=$AA552-1, COUNTA($AF552:AG552), ""), 0)), COLUMN(INDIRECT($AF552))), "")</f>
        <v/>
      </c>
      <c r="AI552" t="str">
        <f ca="1">IFERROR(ADDRESS(ROW(OFFSET(INDIRECT($AF552), IF(COUNTA($AF552:AH552)&lt;=$AA552-1, COUNTA($AF552:AH552), ""), 0)), COLUMN(INDIRECT($AF552))), "")</f>
        <v/>
      </c>
      <c r="AJ552" t="str">
        <f ca="1">IFERROR(ADDRESS(ROW(OFFSET(INDIRECT($AF552), IF(COUNTA($AF552:AI552)&lt;=$AA552-1, COUNTA($AF552:AI552), ""), 0)), COLUMN(INDIRECT($AF552))), "")</f>
        <v/>
      </c>
      <c r="AK552" t="str">
        <f t="shared" ca="1" si="19"/>
        <v/>
      </c>
    </row>
    <row r="553" spans="26:37" x14ac:dyDescent="0.25">
      <c r="Z553" s="14">
        <v>544</v>
      </c>
      <c r="AA553" s="14">
        <v>2</v>
      </c>
      <c r="AB553" s="14">
        <v>16</v>
      </c>
      <c r="AC553" s="29" t="s">
        <v>0</v>
      </c>
      <c r="AD553" s="29"/>
      <c r="AE553" s="29"/>
      <c r="AF553" s="13" t="str">
        <f t="shared" si="18"/>
        <v/>
      </c>
      <c r="AG553" t="str">
        <f ca="1">IFERROR(ADDRESS(ROW(OFFSET(INDIRECT($AF553), IF(COUNTA($AF553:AF553)&lt;=$AA553-1, COUNTA($AF553:AF553), ""), 0)), COLUMN(INDIRECT($AF553))), "")</f>
        <v/>
      </c>
      <c r="AH553" t="str">
        <f ca="1">IFERROR(ADDRESS(ROW(OFFSET(INDIRECT($AF553), IF(COUNTA($AF553:AG553)&lt;=$AA553-1, COUNTA($AF553:AG553), ""), 0)), COLUMN(INDIRECT($AF553))), "")</f>
        <v/>
      </c>
      <c r="AI553" t="str">
        <f ca="1">IFERROR(ADDRESS(ROW(OFFSET(INDIRECT($AF553), IF(COUNTA($AF553:AH553)&lt;=$AA553-1, COUNTA($AF553:AH553), ""), 0)), COLUMN(INDIRECT($AF553))), "")</f>
        <v/>
      </c>
      <c r="AJ553" t="str">
        <f ca="1">IFERROR(ADDRESS(ROW(OFFSET(INDIRECT($AF553), IF(COUNTA($AF553:AI553)&lt;=$AA553-1, COUNTA($AF553:AI553), ""), 0)), COLUMN(INDIRECT($AF553))), "")</f>
        <v/>
      </c>
      <c r="AK553" t="str">
        <f t="shared" ca="1" si="19"/>
        <v/>
      </c>
    </row>
    <row r="554" spans="26:37" x14ac:dyDescent="0.25">
      <c r="Z554" s="14">
        <v>545</v>
      </c>
      <c r="AA554" s="14">
        <v>1</v>
      </c>
      <c r="AB554" s="14">
        <v>9</v>
      </c>
      <c r="AC554" s="29" t="s">
        <v>0</v>
      </c>
      <c r="AD554" s="29"/>
      <c r="AE554" s="29"/>
      <c r="AF554" s="13" t="str">
        <f t="shared" si="18"/>
        <v/>
      </c>
      <c r="AG554" t="str">
        <f ca="1">IFERROR(ADDRESS(ROW(OFFSET(INDIRECT($AF554), IF(COUNTA($AF554:AF554)&lt;=$AA554-1, COUNTA($AF554:AF554), ""), 0)), COLUMN(INDIRECT($AF554))), "")</f>
        <v/>
      </c>
      <c r="AH554" t="str">
        <f ca="1">IFERROR(ADDRESS(ROW(OFFSET(INDIRECT($AF554), IF(COUNTA($AF554:AG554)&lt;=$AA554-1, COUNTA($AF554:AG554), ""), 0)), COLUMN(INDIRECT($AF554))), "")</f>
        <v/>
      </c>
      <c r="AI554" t="str">
        <f ca="1">IFERROR(ADDRESS(ROW(OFFSET(INDIRECT($AF554), IF(COUNTA($AF554:AH554)&lt;=$AA554-1, COUNTA($AF554:AH554), ""), 0)), COLUMN(INDIRECT($AF554))), "")</f>
        <v/>
      </c>
      <c r="AJ554" t="str">
        <f ca="1">IFERROR(ADDRESS(ROW(OFFSET(INDIRECT($AF554), IF(COUNTA($AF554:AI554)&lt;=$AA554-1, COUNTA($AF554:AI554), ""), 0)), COLUMN(INDIRECT($AF554))), "")</f>
        <v/>
      </c>
      <c r="AK554" t="str">
        <f t="shared" si="19"/>
        <v/>
      </c>
    </row>
    <row r="555" spans="26:37" x14ac:dyDescent="0.25">
      <c r="Z555" s="14">
        <v>546</v>
      </c>
      <c r="AA555" s="14">
        <v>2</v>
      </c>
      <c r="AB555" s="14">
        <v>10</v>
      </c>
      <c r="AC555" s="29" t="s">
        <v>0</v>
      </c>
      <c r="AD555" s="29"/>
      <c r="AE555" s="29"/>
      <c r="AF555" s="13" t="str">
        <f t="shared" si="18"/>
        <v/>
      </c>
      <c r="AG555" t="str">
        <f ca="1">IFERROR(ADDRESS(ROW(OFFSET(INDIRECT($AF555), IF(COUNTA($AF555:AF555)&lt;=$AA555-1, COUNTA($AF555:AF555), ""), 0)), COLUMN(INDIRECT($AF555))), "")</f>
        <v/>
      </c>
      <c r="AH555" t="str">
        <f ca="1">IFERROR(ADDRESS(ROW(OFFSET(INDIRECT($AF555), IF(COUNTA($AF555:AG555)&lt;=$AA555-1, COUNTA($AF555:AG555), ""), 0)), COLUMN(INDIRECT($AF555))), "")</f>
        <v/>
      </c>
      <c r="AI555" t="str">
        <f ca="1">IFERROR(ADDRESS(ROW(OFFSET(INDIRECT($AF555), IF(COUNTA($AF555:AH555)&lt;=$AA555-1, COUNTA($AF555:AH555), ""), 0)), COLUMN(INDIRECT($AF555))), "")</f>
        <v/>
      </c>
      <c r="AJ555" t="str">
        <f ca="1">IFERROR(ADDRESS(ROW(OFFSET(INDIRECT($AF555), IF(COUNTA($AF555:AI555)&lt;=$AA555-1, COUNTA($AF555:AI555), ""), 0)), COLUMN(INDIRECT($AF555))), "")</f>
        <v/>
      </c>
      <c r="AK555" t="str">
        <f t="shared" ca="1" si="19"/>
        <v/>
      </c>
    </row>
    <row r="556" spans="26:37" x14ac:dyDescent="0.25">
      <c r="Z556" s="14">
        <v>547</v>
      </c>
      <c r="AA556" s="14">
        <v>4</v>
      </c>
      <c r="AB556" s="14">
        <v>28</v>
      </c>
      <c r="AC556" s="29" t="s">
        <v>0</v>
      </c>
      <c r="AD556" s="29"/>
      <c r="AE556" s="29"/>
      <c r="AF556" s="13" t="str">
        <f t="shared" si="18"/>
        <v/>
      </c>
      <c r="AG556" t="str">
        <f ca="1">IFERROR(ADDRESS(ROW(OFFSET(INDIRECT($AF556), IF(COUNTA($AF556:AF556)&lt;=$AA556-1, COUNTA($AF556:AF556), ""), 0)), COLUMN(INDIRECT($AF556))), "")</f>
        <v/>
      </c>
      <c r="AH556" t="str">
        <f ca="1">IFERROR(ADDRESS(ROW(OFFSET(INDIRECT($AF556), IF(COUNTA($AF556:AG556)&lt;=$AA556-1, COUNTA($AF556:AG556), ""), 0)), COLUMN(INDIRECT($AF556))), "")</f>
        <v/>
      </c>
      <c r="AI556" t="str">
        <f ca="1">IFERROR(ADDRESS(ROW(OFFSET(INDIRECT($AF556), IF(COUNTA($AF556:AH556)&lt;=$AA556-1, COUNTA($AF556:AH556), ""), 0)), COLUMN(INDIRECT($AF556))), "")</f>
        <v/>
      </c>
      <c r="AJ556" s="27" t="str">
        <f ca="1">IFERROR(ADDRESS(ROW(OFFSET(INDIRECT($AF556), IF(COUNTA($AF556:AI556)&lt;=$AA556-1, COUNTA($AF556:AI556), ""), 0)), COLUMN(INDIRECT($AF556))), "")</f>
        <v/>
      </c>
      <c r="AK556" t="str">
        <f t="shared" ca="1" si="19"/>
        <v/>
      </c>
    </row>
    <row r="557" spans="26:37" x14ac:dyDescent="0.25">
      <c r="Z557" s="14">
        <v>548</v>
      </c>
      <c r="AA557" s="14">
        <v>2</v>
      </c>
      <c r="AB557" s="14">
        <v>32</v>
      </c>
      <c r="AC557" s="29">
        <v>2</v>
      </c>
      <c r="AD557" s="29">
        <v>88</v>
      </c>
      <c r="AE557" s="29">
        <v>6</v>
      </c>
      <c r="AF557" s="13" t="str">
        <f t="shared" si="18"/>
        <v>$H$97</v>
      </c>
      <c r="AG557" t="str">
        <f ca="1">IFERROR(ADDRESS(ROW(OFFSET(INDIRECT($AF557), IF(COUNTA($AF557:AF557)&lt;=$AA557-1, COUNTA($AF557:AF557), ""), 0)), COLUMN(INDIRECT($AF557))), "")</f>
        <v>$H$98</v>
      </c>
      <c r="AH557" t="str">
        <f ca="1">IFERROR(ADDRESS(ROW(OFFSET(INDIRECT($AF557), IF(COUNTA($AF557:AG557)&lt;=$AA557-1, COUNTA($AF557:AG557), ""), 0)), COLUMN(INDIRECT($AF557))), "")</f>
        <v/>
      </c>
      <c r="AI557" t="str">
        <f ca="1">IFERROR(ADDRESS(ROW(OFFSET(INDIRECT($AF557), IF(COUNTA($AF557:AH557)&lt;=$AA557-1, COUNTA($AF557:AH557), ""), 0)), COLUMN(INDIRECT($AF557))), "")</f>
        <v/>
      </c>
      <c r="AJ557" s="27" t="str">
        <f ca="1">IFERROR(ADDRESS(ROW(OFFSET(INDIRECT($AF557), IF(COUNTA($AF557:AI557)&lt;=$AA557-1, COUNTA($AF557:AI557), ""), 0)), COLUMN(INDIRECT($AF557))), "")</f>
        <v/>
      </c>
      <c r="AK557" t="str">
        <f t="shared" ca="1" si="19"/>
        <v>$H$98</v>
      </c>
    </row>
    <row r="558" spans="26:37" x14ac:dyDescent="0.25">
      <c r="Z558" s="14">
        <v>549</v>
      </c>
      <c r="AA558" s="14">
        <v>3</v>
      </c>
      <c r="AB558" s="14">
        <v>54</v>
      </c>
      <c r="AC558" s="29">
        <v>4</v>
      </c>
      <c r="AD558" s="29">
        <v>53</v>
      </c>
      <c r="AE558" s="29">
        <v>29</v>
      </c>
      <c r="AF558" s="13" t="str">
        <f t="shared" si="18"/>
        <v>$J$62</v>
      </c>
      <c r="AG558" t="str">
        <f ca="1">IFERROR(ADDRESS(ROW(OFFSET(INDIRECT($AF558), IF(COUNTA($AF558:AF558)&lt;=$AA558-1, COUNTA($AF558:AF558), ""), 0)), COLUMN(INDIRECT($AF558))), "")</f>
        <v>$J$63</v>
      </c>
      <c r="AH558" t="str">
        <f ca="1">IFERROR(ADDRESS(ROW(OFFSET(INDIRECT($AF558), IF(COUNTA($AF558:AG558)&lt;=$AA558-1, COUNTA($AF558:AG558), ""), 0)), COLUMN(INDIRECT($AF558))), "")</f>
        <v>$J$64</v>
      </c>
      <c r="AI558" t="str">
        <f ca="1">IFERROR(ADDRESS(ROW(OFFSET(INDIRECT($AF558), IF(COUNTA($AF558:AH558)&lt;=$AA558-1, COUNTA($AF558:AH558), ""), 0)), COLUMN(INDIRECT($AF558))), "")</f>
        <v/>
      </c>
      <c r="AJ558" s="27" t="str">
        <f ca="1">IFERROR(ADDRESS(ROW(OFFSET(INDIRECT($AF558), IF(COUNTA($AF558:AI558)&lt;=$AA558-1, COUNTA($AF558:AI558), ""), 0)), COLUMN(INDIRECT($AF558))), "")</f>
        <v/>
      </c>
      <c r="AK558" t="str">
        <f t="shared" ca="1" si="19"/>
        <v>$J$64</v>
      </c>
    </row>
    <row r="559" spans="26:37" x14ac:dyDescent="0.25">
      <c r="Z559" s="14">
        <v>550</v>
      </c>
      <c r="AA559" s="14">
        <v>5</v>
      </c>
      <c r="AB559" s="14">
        <v>30</v>
      </c>
      <c r="AC559" s="29">
        <v>1</v>
      </c>
      <c r="AD559" s="29">
        <v>95</v>
      </c>
      <c r="AE559" s="29">
        <v>2</v>
      </c>
      <c r="AF559" s="13" t="str">
        <f t="shared" si="18"/>
        <v>$G$104</v>
      </c>
      <c r="AG559" t="str">
        <f ca="1">IFERROR(ADDRESS(ROW(OFFSET(INDIRECT($AF559), IF(COUNTA($AF559:AF559)&lt;=$AA559-1, COUNTA($AF559:AF559), ""), 0)), COLUMN(INDIRECT($AF559))), "")</f>
        <v>$G$105</v>
      </c>
      <c r="AH559" t="str">
        <f ca="1">IFERROR(ADDRESS(ROW(OFFSET(INDIRECT($AF559), IF(COUNTA($AF559:AG559)&lt;=$AA559-1, COUNTA($AF559:AG559), ""), 0)), COLUMN(INDIRECT($AF559))), "")</f>
        <v>$G$106</v>
      </c>
      <c r="AI559" t="str">
        <f ca="1">IFERROR(ADDRESS(ROW(OFFSET(INDIRECT($AF559), IF(COUNTA($AF559:AH559)&lt;=$AA559-1, COUNTA($AF559:AH559), ""), 0)), COLUMN(INDIRECT($AF559))), "")</f>
        <v>$G$107</v>
      </c>
      <c r="AJ559" t="str">
        <f ca="1">IFERROR(ADDRESS(ROW(OFFSET(INDIRECT($AF559), IF(COUNTA($AF559:AI559)&lt;=$AA559-1, COUNTA($AF559:AI559), ""), 0)), COLUMN(INDIRECT($AF559))), "")</f>
        <v>$G$108</v>
      </c>
      <c r="AK559" t="str">
        <f t="shared" ca="1" si="19"/>
        <v>$G$108</v>
      </c>
    </row>
    <row r="560" spans="26:37" x14ac:dyDescent="0.25">
      <c r="Z560" s="14">
        <v>551</v>
      </c>
      <c r="AA560" s="14">
        <v>5</v>
      </c>
      <c r="AB560" s="14">
        <v>25</v>
      </c>
      <c r="AC560" s="29" t="s">
        <v>0</v>
      </c>
      <c r="AD560" s="29"/>
      <c r="AE560" s="29"/>
      <c r="AF560" s="13" t="str">
        <f t="shared" si="18"/>
        <v/>
      </c>
      <c r="AG560" t="str">
        <f ca="1">IFERROR(ADDRESS(ROW(OFFSET(INDIRECT($AF560), IF(COUNTA($AF560:AF560)&lt;=$AA560-1, COUNTA($AF560:AF560), ""), 0)), COLUMN(INDIRECT($AF560))), "")</f>
        <v/>
      </c>
      <c r="AH560" t="str">
        <f ca="1">IFERROR(ADDRESS(ROW(OFFSET(INDIRECT($AF560), IF(COUNTA($AF560:AG560)&lt;=$AA560-1, COUNTA($AF560:AG560), ""), 0)), COLUMN(INDIRECT($AF560))), "")</f>
        <v/>
      </c>
      <c r="AI560" t="str">
        <f ca="1">IFERROR(ADDRESS(ROW(OFFSET(INDIRECT($AF560), IF(COUNTA($AF560:AH560)&lt;=$AA560-1, COUNTA($AF560:AH560), ""), 0)), COLUMN(INDIRECT($AF560))), "")</f>
        <v/>
      </c>
      <c r="AJ560" t="str">
        <f ca="1">IFERROR(ADDRESS(ROW(OFFSET(INDIRECT($AF560), IF(COUNTA($AF560:AI560)&lt;=$AA560-1, COUNTA($AF560:AI560), ""), 0)), COLUMN(INDIRECT($AF560))), "")</f>
        <v/>
      </c>
      <c r="AK560" t="str">
        <f t="shared" ca="1" si="19"/>
        <v/>
      </c>
    </row>
    <row r="561" spans="26:37" x14ac:dyDescent="0.25">
      <c r="Z561" s="14">
        <v>552</v>
      </c>
      <c r="AA561" s="14">
        <v>1</v>
      </c>
      <c r="AB561" s="14">
        <v>19</v>
      </c>
      <c r="AC561" s="29">
        <v>12</v>
      </c>
      <c r="AD561" s="29">
        <v>90</v>
      </c>
      <c r="AE561" s="29">
        <v>41</v>
      </c>
      <c r="AF561" s="13" t="str">
        <f t="shared" si="18"/>
        <v>$R$99</v>
      </c>
      <c r="AG561" t="str">
        <f ca="1">IFERROR(ADDRESS(ROW(OFFSET(INDIRECT($AF561), IF(COUNTA($AF561:AF561)&lt;=$AA561-1, COUNTA($AF561:AF561), ""), 0)), COLUMN(INDIRECT($AF561))), "")</f>
        <v/>
      </c>
      <c r="AH561" t="str">
        <f ca="1">IFERROR(ADDRESS(ROW(OFFSET(INDIRECT($AF561), IF(COUNTA($AF561:AG561)&lt;=$AA561-1, COUNTA($AF561:AG561), ""), 0)), COLUMN(INDIRECT($AF561))), "")</f>
        <v/>
      </c>
      <c r="AI561" t="str">
        <f ca="1">IFERROR(ADDRESS(ROW(OFFSET(INDIRECT($AF561), IF(COUNTA($AF561:AH561)&lt;=$AA561-1, COUNTA($AF561:AH561), ""), 0)), COLUMN(INDIRECT($AF561))), "")</f>
        <v/>
      </c>
      <c r="AJ561" t="str">
        <f ca="1">IFERROR(ADDRESS(ROW(OFFSET(INDIRECT($AF561), IF(COUNTA($AF561:AI561)&lt;=$AA561-1, COUNTA($AF561:AI561), ""), 0)), COLUMN(INDIRECT($AF561))), "")</f>
        <v/>
      </c>
      <c r="AK561" t="str">
        <f t="shared" si="19"/>
        <v>$R$99</v>
      </c>
    </row>
    <row r="562" spans="26:37" x14ac:dyDescent="0.25">
      <c r="Z562" s="14">
        <v>553</v>
      </c>
      <c r="AA562" s="14">
        <v>5</v>
      </c>
      <c r="AB562" s="14">
        <v>70</v>
      </c>
      <c r="AC562" s="29">
        <v>9</v>
      </c>
      <c r="AD562" s="29">
        <v>24</v>
      </c>
      <c r="AE562" s="29">
        <v>28</v>
      </c>
      <c r="AF562" s="13" t="str">
        <f t="shared" si="18"/>
        <v>$O$33</v>
      </c>
      <c r="AG562" t="str">
        <f ca="1">IFERROR(ADDRESS(ROW(OFFSET(INDIRECT($AF562), IF(COUNTA($AF562:AF562)&lt;=$AA562-1, COUNTA($AF562:AF562), ""), 0)), COLUMN(INDIRECT($AF562))), "")</f>
        <v>$O$34</v>
      </c>
      <c r="AH562" t="str">
        <f ca="1">IFERROR(ADDRESS(ROW(OFFSET(INDIRECT($AF562), IF(COUNTA($AF562:AG562)&lt;=$AA562-1, COUNTA($AF562:AG562), ""), 0)), COLUMN(INDIRECT($AF562))), "")</f>
        <v>$O$35</v>
      </c>
      <c r="AI562" t="str">
        <f ca="1">IFERROR(ADDRESS(ROW(OFFSET(INDIRECT($AF562), IF(COUNTA($AF562:AH562)&lt;=$AA562-1, COUNTA($AF562:AH562), ""), 0)), COLUMN(INDIRECT($AF562))), "")</f>
        <v>$O$36</v>
      </c>
      <c r="AJ562" t="str">
        <f ca="1">IFERROR(ADDRESS(ROW(OFFSET(INDIRECT($AF562), IF(COUNTA($AF562:AI562)&lt;=$AA562-1, COUNTA($AF562:AI562), ""), 0)), COLUMN(INDIRECT($AF562))), "")</f>
        <v>$O$37</v>
      </c>
      <c r="AK562" t="str">
        <f t="shared" ca="1" si="19"/>
        <v>$O$37</v>
      </c>
    </row>
    <row r="563" spans="26:37" x14ac:dyDescent="0.25">
      <c r="Z563" s="14">
        <v>554</v>
      </c>
      <c r="AA563" s="14">
        <v>3</v>
      </c>
      <c r="AB563" s="14">
        <v>48</v>
      </c>
      <c r="AC563" s="29">
        <v>3</v>
      </c>
      <c r="AD563" s="29">
        <v>67</v>
      </c>
      <c r="AE563" s="29">
        <v>15</v>
      </c>
      <c r="AF563" s="13" t="str">
        <f t="shared" si="18"/>
        <v>$I$76</v>
      </c>
      <c r="AG563" t="str">
        <f ca="1">IFERROR(ADDRESS(ROW(OFFSET(INDIRECT($AF563), IF(COUNTA($AF563:AF563)&lt;=$AA563-1, COUNTA($AF563:AF563), ""), 0)), COLUMN(INDIRECT($AF563))), "")</f>
        <v>$I$77</v>
      </c>
      <c r="AH563" t="str">
        <f ca="1">IFERROR(ADDRESS(ROW(OFFSET(INDIRECT($AF563), IF(COUNTA($AF563:AG563)&lt;=$AA563-1, COUNTA($AF563:AG563), ""), 0)), COLUMN(INDIRECT($AF563))), "")</f>
        <v>$I$78</v>
      </c>
      <c r="AI563" t="str">
        <f ca="1">IFERROR(ADDRESS(ROW(OFFSET(INDIRECT($AF563), IF(COUNTA($AF563:AH563)&lt;=$AA563-1, COUNTA($AF563:AH563), ""), 0)), COLUMN(INDIRECT($AF563))), "")</f>
        <v/>
      </c>
      <c r="AJ563" t="str">
        <f ca="1">IFERROR(ADDRESS(ROW(OFFSET(INDIRECT($AF563), IF(COUNTA($AF563:AI563)&lt;=$AA563-1, COUNTA($AF563:AI563), ""), 0)), COLUMN(INDIRECT($AF563))), "")</f>
        <v/>
      </c>
      <c r="AK563" t="str">
        <f t="shared" ca="1" si="19"/>
        <v>$I$78</v>
      </c>
    </row>
    <row r="564" spans="26:37" x14ac:dyDescent="0.25">
      <c r="Z564" s="14">
        <v>555</v>
      </c>
      <c r="AA564" s="14">
        <v>3</v>
      </c>
      <c r="AB564" s="14">
        <v>18</v>
      </c>
      <c r="AC564" s="29" t="s">
        <v>0</v>
      </c>
      <c r="AD564" s="29"/>
      <c r="AE564" s="29"/>
      <c r="AF564" s="13" t="str">
        <f t="shared" si="18"/>
        <v/>
      </c>
      <c r="AG564" t="str">
        <f ca="1">IFERROR(ADDRESS(ROW(OFFSET(INDIRECT($AF564), IF(COUNTA($AF564:AF564)&lt;=$AA564-1, COUNTA($AF564:AF564), ""), 0)), COLUMN(INDIRECT($AF564))), "")</f>
        <v/>
      </c>
      <c r="AH564" t="str">
        <f ca="1">IFERROR(ADDRESS(ROW(OFFSET(INDIRECT($AF564), IF(COUNTA($AF564:AG564)&lt;=$AA564-1, COUNTA($AF564:AG564), ""), 0)), COLUMN(INDIRECT($AF564))), "")</f>
        <v/>
      </c>
      <c r="AI564" t="str">
        <f ca="1">IFERROR(ADDRESS(ROW(OFFSET(INDIRECT($AF564), IF(COUNTA($AF564:AH564)&lt;=$AA564-1, COUNTA($AF564:AH564), ""), 0)), COLUMN(INDIRECT($AF564))), "")</f>
        <v/>
      </c>
      <c r="AJ564" t="str">
        <f ca="1">IFERROR(ADDRESS(ROW(OFFSET(INDIRECT($AF564), IF(COUNTA($AF564:AI564)&lt;=$AA564-1, COUNTA($AF564:AI564), ""), 0)), COLUMN(INDIRECT($AF564))), "")</f>
        <v/>
      </c>
      <c r="AK564" t="str">
        <f t="shared" ca="1" si="19"/>
        <v/>
      </c>
    </row>
    <row r="565" spans="26:37" x14ac:dyDescent="0.25">
      <c r="Z565" s="14">
        <v>556</v>
      </c>
      <c r="AA565" s="14">
        <v>1</v>
      </c>
      <c r="AB565" s="14">
        <v>10</v>
      </c>
      <c r="AC565" s="29" t="s">
        <v>0</v>
      </c>
      <c r="AD565" s="29"/>
      <c r="AE565" s="29"/>
      <c r="AF565" s="13" t="str">
        <f t="shared" si="18"/>
        <v/>
      </c>
      <c r="AG565" t="str">
        <f ca="1">IFERROR(ADDRESS(ROW(OFFSET(INDIRECT($AF565), IF(COUNTA($AF565:AF565)&lt;=$AA565-1, COUNTA($AF565:AF565), ""), 0)), COLUMN(INDIRECT($AF565))), "")</f>
        <v/>
      </c>
      <c r="AH565" t="str">
        <f ca="1">IFERROR(ADDRESS(ROW(OFFSET(INDIRECT($AF565), IF(COUNTA($AF565:AG565)&lt;=$AA565-1, COUNTA($AF565:AG565), ""), 0)), COLUMN(INDIRECT($AF565))), "")</f>
        <v/>
      </c>
      <c r="AI565" t="str">
        <f ca="1">IFERROR(ADDRESS(ROW(OFFSET(INDIRECT($AF565), IF(COUNTA($AF565:AH565)&lt;=$AA565-1, COUNTA($AF565:AH565), ""), 0)), COLUMN(INDIRECT($AF565))), "")</f>
        <v/>
      </c>
      <c r="AJ565" t="str">
        <f ca="1">IFERROR(ADDRESS(ROW(OFFSET(INDIRECT($AF565), IF(COUNTA($AF565:AI565)&lt;=$AA565-1, COUNTA($AF565:AI565), ""), 0)), COLUMN(INDIRECT($AF565))), "")</f>
        <v/>
      </c>
      <c r="AK565" t="str">
        <f t="shared" si="19"/>
        <v/>
      </c>
    </row>
    <row r="566" spans="26:37" x14ac:dyDescent="0.25">
      <c r="Z566" s="14">
        <v>557</v>
      </c>
      <c r="AA566" s="14">
        <v>5</v>
      </c>
      <c r="AB566" s="14">
        <v>70</v>
      </c>
      <c r="AC566" s="29">
        <v>10</v>
      </c>
      <c r="AD566" s="29">
        <v>24</v>
      </c>
      <c r="AE566" s="29">
        <v>29</v>
      </c>
      <c r="AF566" s="13" t="str">
        <f t="shared" si="18"/>
        <v>$P$33</v>
      </c>
      <c r="AG566" t="str">
        <f ca="1">IFERROR(ADDRESS(ROW(OFFSET(INDIRECT($AF566), IF(COUNTA($AF566:AF566)&lt;=$AA566-1, COUNTA($AF566:AF566), ""), 0)), COLUMN(INDIRECT($AF566))), "")</f>
        <v>$P$34</v>
      </c>
      <c r="AH566" t="str">
        <f ca="1">IFERROR(ADDRESS(ROW(OFFSET(INDIRECT($AF566), IF(COUNTA($AF566:AG566)&lt;=$AA566-1, COUNTA($AF566:AG566), ""), 0)), COLUMN(INDIRECT($AF566))), "")</f>
        <v>$P$35</v>
      </c>
      <c r="AI566" t="str">
        <f ca="1">IFERROR(ADDRESS(ROW(OFFSET(INDIRECT($AF566), IF(COUNTA($AF566:AH566)&lt;=$AA566-1, COUNTA($AF566:AH566), ""), 0)), COLUMN(INDIRECT($AF566))), "")</f>
        <v>$P$36</v>
      </c>
      <c r="AJ566" t="str">
        <f ca="1">IFERROR(ADDRESS(ROW(OFFSET(INDIRECT($AF566), IF(COUNTA($AF566:AI566)&lt;=$AA566-1, COUNTA($AF566:AI566), ""), 0)), COLUMN(INDIRECT($AF566))), "")</f>
        <v>$P$37</v>
      </c>
      <c r="AK566" t="str">
        <f t="shared" ca="1" si="19"/>
        <v>$P$37</v>
      </c>
    </row>
    <row r="567" spans="26:37" x14ac:dyDescent="0.25">
      <c r="Z567" s="14">
        <v>558</v>
      </c>
      <c r="AA567" s="14">
        <v>5</v>
      </c>
      <c r="AB567" s="14">
        <v>95</v>
      </c>
      <c r="AC567" s="29">
        <v>13</v>
      </c>
      <c r="AD567" s="29">
        <v>0</v>
      </c>
      <c r="AE567" s="29">
        <v>13</v>
      </c>
      <c r="AF567" s="13" t="str">
        <f t="shared" si="18"/>
        <v>$S$9</v>
      </c>
      <c r="AG567" t="str">
        <f ca="1">IFERROR(ADDRESS(ROW(OFFSET(INDIRECT($AF567), IF(COUNTA($AF567:AF567)&lt;=$AA567-1, COUNTA($AF567:AF567), ""), 0)), COLUMN(INDIRECT($AF567))), "")</f>
        <v>$S$10</v>
      </c>
      <c r="AH567" t="str">
        <f ca="1">IFERROR(ADDRESS(ROW(OFFSET(INDIRECT($AF567), IF(COUNTA($AF567:AG567)&lt;=$AA567-1, COUNTA($AF567:AG567), ""), 0)), COLUMN(INDIRECT($AF567))), "")</f>
        <v>$S$11</v>
      </c>
      <c r="AI567" t="str">
        <f ca="1">IFERROR(ADDRESS(ROW(OFFSET(INDIRECT($AF567), IF(COUNTA($AF567:AH567)&lt;=$AA567-1, COUNTA($AF567:AH567), ""), 0)), COLUMN(INDIRECT($AF567))), "")</f>
        <v>$S$12</v>
      </c>
      <c r="AJ567" t="str">
        <f ca="1">IFERROR(ADDRESS(ROW(OFFSET(INDIRECT($AF567), IF(COUNTA($AF567:AI567)&lt;=$AA567-1, COUNTA($AF567:AI567), ""), 0)), COLUMN(INDIRECT($AF567))), "")</f>
        <v>$S$13</v>
      </c>
      <c r="AK567" t="str">
        <f t="shared" ca="1" si="19"/>
        <v>$S$13</v>
      </c>
    </row>
    <row r="568" spans="26:37" x14ac:dyDescent="0.25">
      <c r="Z568" s="14">
        <v>559</v>
      </c>
      <c r="AA568" s="14">
        <v>1</v>
      </c>
      <c r="AB568" s="14">
        <v>18</v>
      </c>
      <c r="AC568" s="29">
        <v>9</v>
      </c>
      <c r="AD568" s="29">
        <v>99</v>
      </c>
      <c r="AE568" s="29">
        <v>22</v>
      </c>
      <c r="AF568" s="13" t="str">
        <f t="shared" si="18"/>
        <v>$O$108</v>
      </c>
      <c r="AG568" t="str">
        <f ca="1">IFERROR(ADDRESS(ROW(OFFSET(INDIRECT($AF568), IF(COUNTA($AF568:AF568)&lt;=$AA568-1, COUNTA($AF568:AF568), ""), 0)), COLUMN(INDIRECT($AF568))), "")</f>
        <v/>
      </c>
      <c r="AH568" t="str">
        <f ca="1">IFERROR(ADDRESS(ROW(OFFSET(INDIRECT($AF568), IF(COUNTA($AF568:AG568)&lt;=$AA568-1, COUNTA($AF568:AG568), ""), 0)), COLUMN(INDIRECT($AF568))), "")</f>
        <v/>
      </c>
      <c r="AI568" t="str">
        <f ca="1">IFERROR(ADDRESS(ROW(OFFSET(INDIRECT($AF568), IF(COUNTA($AF568:AH568)&lt;=$AA568-1, COUNTA($AF568:AH568), ""), 0)), COLUMN(INDIRECT($AF568))), "")</f>
        <v/>
      </c>
      <c r="AJ568" t="str">
        <f ca="1">IFERROR(ADDRESS(ROW(OFFSET(INDIRECT($AF568), IF(COUNTA($AF568:AI568)&lt;=$AA568-1, COUNTA($AF568:AI568), ""), 0)), COLUMN(INDIRECT($AF568))), "")</f>
        <v/>
      </c>
      <c r="AK568" t="str">
        <f t="shared" si="19"/>
        <v>$O$108</v>
      </c>
    </row>
    <row r="569" spans="26:37" x14ac:dyDescent="0.25">
      <c r="Z569" s="14">
        <v>560</v>
      </c>
      <c r="AA569" s="14">
        <v>2</v>
      </c>
      <c r="AB569" s="14">
        <v>28</v>
      </c>
      <c r="AC569" s="29">
        <v>13</v>
      </c>
      <c r="AD569" s="29">
        <v>23</v>
      </c>
      <c r="AE569" s="29">
        <v>13</v>
      </c>
      <c r="AF569" s="13" t="str">
        <f t="shared" si="18"/>
        <v>$S$32</v>
      </c>
      <c r="AG569" t="str">
        <f ca="1">IFERROR(ADDRESS(ROW(OFFSET(INDIRECT($AF569), IF(COUNTA($AF569:AF569)&lt;=$AA569-1, COUNTA($AF569:AF569), ""), 0)), COLUMN(INDIRECT($AF569))), "")</f>
        <v>$S$33</v>
      </c>
      <c r="AH569" t="str">
        <f ca="1">IFERROR(ADDRESS(ROW(OFFSET(INDIRECT($AF569), IF(COUNTA($AF569:AG569)&lt;=$AA569-1, COUNTA($AF569:AG569), ""), 0)), COLUMN(INDIRECT($AF569))), "")</f>
        <v/>
      </c>
      <c r="AI569" t="str">
        <f ca="1">IFERROR(ADDRESS(ROW(OFFSET(INDIRECT($AF569), IF(COUNTA($AF569:AH569)&lt;=$AA569-1, COUNTA($AF569:AH569), ""), 0)), COLUMN(INDIRECT($AF569))), "")</f>
        <v/>
      </c>
      <c r="AJ569" t="str">
        <f ca="1">IFERROR(ADDRESS(ROW(OFFSET(INDIRECT($AF569), IF(COUNTA($AF569:AI569)&lt;=$AA569-1, COUNTA($AF569:AI569), ""), 0)), COLUMN(INDIRECT($AF569))), "")</f>
        <v/>
      </c>
      <c r="AK569" t="str">
        <f t="shared" ca="1" si="19"/>
        <v>$S$33</v>
      </c>
    </row>
    <row r="570" spans="26:37" x14ac:dyDescent="0.25">
      <c r="Z570" s="14">
        <v>561</v>
      </c>
      <c r="AA570" s="14">
        <v>3</v>
      </c>
      <c r="AB570" s="14">
        <v>33</v>
      </c>
      <c r="AC570" s="29">
        <v>10</v>
      </c>
      <c r="AD570" s="29">
        <v>88</v>
      </c>
      <c r="AE570" s="29">
        <v>43</v>
      </c>
      <c r="AF570" s="13" t="str">
        <f t="shared" si="18"/>
        <v>$P$97</v>
      </c>
      <c r="AG570" t="str">
        <f ca="1">IFERROR(ADDRESS(ROW(OFFSET(INDIRECT($AF570), IF(COUNTA($AF570:AF570)&lt;=$AA570-1, COUNTA($AF570:AF570), ""), 0)), COLUMN(INDIRECT($AF570))), "")</f>
        <v>$P$98</v>
      </c>
      <c r="AH570" t="str">
        <f ca="1">IFERROR(ADDRESS(ROW(OFFSET(INDIRECT($AF570), IF(COUNTA($AF570:AG570)&lt;=$AA570-1, COUNTA($AF570:AG570), ""), 0)), COLUMN(INDIRECT($AF570))), "")</f>
        <v>$P$99</v>
      </c>
      <c r="AI570" t="str">
        <f ca="1">IFERROR(ADDRESS(ROW(OFFSET(INDIRECT($AF570), IF(COUNTA($AF570:AH570)&lt;=$AA570-1, COUNTA($AF570:AH570), ""), 0)), COLUMN(INDIRECT($AF570))), "")</f>
        <v/>
      </c>
      <c r="AJ570" t="str">
        <f ca="1">IFERROR(ADDRESS(ROW(OFFSET(INDIRECT($AF570), IF(COUNTA($AF570:AI570)&lt;=$AA570-1, COUNTA($AF570:AI570), ""), 0)), COLUMN(INDIRECT($AF570))), "")</f>
        <v/>
      </c>
      <c r="AK570" t="str">
        <f t="shared" ca="1" si="19"/>
        <v>$P$99</v>
      </c>
    </row>
    <row r="571" spans="26:37" x14ac:dyDescent="0.25">
      <c r="Z571" s="14">
        <v>562</v>
      </c>
      <c r="AA571" s="14">
        <v>2</v>
      </c>
      <c r="AB571" s="14">
        <v>20</v>
      </c>
      <c r="AC571" s="29" t="s">
        <v>0</v>
      </c>
      <c r="AD571" s="29"/>
      <c r="AE571" s="29"/>
      <c r="AF571" s="13" t="str">
        <f t="shared" si="18"/>
        <v/>
      </c>
      <c r="AG571" t="str">
        <f ca="1">IFERROR(ADDRESS(ROW(OFFSET(INDIRECT($AF571), IF(COUNTA($AF571:AF571)&lt;=$AA571-1, COUNTA($AF571:AF571), ""), 0)), COLUMN(INDIRECT($AF571))), "")</f>
        <v/>
      </c>
      <c r="AH571" t="str">
        <f ca="1">IFERROR(ADDRESS(ROW(OFFSET(INDIRECT($AF571), IF(COUNTA($AF571:AG571)&lt;=$AA571-1, COUNTA($AF571:AG571), ""), 0)), COLUMN(INDIRECT($AF571))), "")</f>
        <v/>
      </c>
      <c r="AI571" t="str">
        <f ca="1">IFERROR(ADDRESS(ROW(OFFSET(INDIRECT($AF571), IF(COUNTA($AF571:AH571)&lt;=$AA571-1, COUNTA($AF571:AH571), ""), 0)), COLUMN(INDIRECT($AF571))), "")</f>
        <v/>
      </c>
      <c r="AJ571" t="str">
        <f ca="1">IFERROR(ADDRESS(ROW(OFFSET(INDIRECT($AF571), IF(COUNTA($AF571:AI571)&lt;=$AA571-1, COUNTA($AF571:AI571), ""), 0)), COLUMN(INDIRECT($AF571))), "")</f>
        <v/>
      </c>
      <c r="AK571" t="str">
        <f t="shared" ca="1" si="19"/>
        <v/>
      </c>
    </row>
    <row r="572" spans="26:37" x14ac:dyDescent="0.25">
      <c r="Z572" s="14">
        <v>563</v>
      </c>
      <c r="AA572" s="14">
        <v>2</v>
      </c>
      <c r="AB572" s="14">
        <v>14</v>
      </c>
      <c r="AC572" s="29" t="s">
        <v>0</v>
      </c>
      <c r="AD572" s="29"/>
      <c r="AE572" s="29"/>
      <c r="AF572" s="13" t="str">
        <f t="shared" si="18"/>
        <v/>
      </c>
      <c r="AG572" t="str">
        <f ca="1">IFERROR(ADDRESS(ROW(OFFSET(INDIRECT($AF572), IF(COUNTA($AF572:AF572)&lt;=$AA572-1, COUNTA($AF572:AF572), ""), 0)), COLUMN(INDIRECT($AF572))), "")</f>
        <v/>
      </c>
      <c r="AH572" t="str">
        <f ca="1">IFERROR(ADDRESS(ROW(OFFSET(INDIRECT($AF572), IF(COUNTA($AF572:AG572)&lt;=$AA572-1, COUNTA($AF572:AG572), ""), 0)), COLUMN(INDIRECT($AF572))), "")</f>
        <v/>
      </c>
      <c r="AI572" t="str">
        <f ca="1">IFERROR(ADDRESS(ROW(OFFSET(INDIRECT($AF572), IF(COUNTA($AF572:AH572)&lt;=$AA572-1, COUNTA($AF572:AH572), ""), 0)), COLUMN(INDIRECT($AF572))), "")</f>
        <v/>
      </c>
      <c r="AJ572" t="str">
        <f ca="1">IFERROR(ADDRESS(ROW(OFFSET(INDIRECT($AF572), IF(COUNTA($AF572:AI572)&lt;=$AA572-1, COUNTA($AF572:AI572), ""), 0)), COLUMN(INDIRECT($AF572))), "")</f>
        <v/>
      </c>
      <c r="AK572" t="str">
        <f t="shared" ca="1" si="19"/>
        <v/>
      </c>
    </row>
    <row r="573" spans="26:37" x14ac:dyDescent="0.25">
      <c r="Z573" s="14">
        <v>564</v>
      </c>
      <c r="AA573" s="14">
        <v>3</v>
      </c>
      <c r="AB573" s="14">
        <v>18</v>
      </c>
      <c r="AC573" s="29" t="s">
        <v>0</v>
      </c>
      <c r="AD573" s="29"/>
      <c r="AE573" s="29"/>
      <c r="AF573" s="13" t="str">
        <f t="shared" si="18"/>
        <v/>
      </c>
      <c r="AG573" t="str">
        <f ca="1">IFERROR(ADDRESS(ROW(OFFSET(INDIRECT($AF573), IF(COUNTA($AF573:AF573)&lt;=$AA573-1, COUNTA($AF573:AF573), ""), 0)), COLUMN(INDIRECT($AF573))), "")</f>
        <v/>
      </c>
      <c r="AH573" t="str">
        <f ca="1">IFERROR(ADDRESS(ROW(OFFSET(INDIRECT($AF573), IF(COUNTA($AF573:AG573)&lt;=$AA573-1, COUNTA($AF573:AG573), ""), 0)), COLUMN(INDIRECT($AF573))), "")</f>
        <v/>
      </c>
      <c r="AI573" t="str">
        <f ca="1">IFERROR(ADDRESS(ROW(OFFSET(INDIRECT($AF573), IF(COUNTA($AF573:AH573)&lt;=$AA573-1, COUNTA($AF573:AH573), ""), 0)), COLUMN(INDIRECT($AF573))), "")</f>
        <v/>
      </c>
      <c r="AJ573" t="str">
        <f ca="1">IFERROR(ADDRESS(ROW(OFFSET(INDIRECT($AF573), IF(COUNTA($AF573:AI573)&lt;=$AA573-1, COUNTA($AF573:AI573), ""), 0)), COLUMN(INDIRECT($AF573))), "")</f>
        <v/>
      </c>
      <c r="AK573" t="str">
        <f t="shared" ca="1" si="19"/>
        <v/>
      </c>
    </row>
    <row r="574" spans="26:37" x14ac:dyDescent="0.25">
      <c r="Z574" s="14">
        <v>565</v>
      </c>
      <c r="AA574" s="14">
        <v>3</v>
      </c>
      <c r="AB574" s="14">
        <v>57</v>
      </c>
      <c r="AC574" s="29">
        <v>14</v>
      </c>
      <c r="AD574" s="29">
        <v>40</v>
      </c>
      <c r="AE574" s="29">
        <v>7</v>
      </c>
      <c r="AF574" s="13" t="str">
        <f t="shared" si="18"/>
        <v>$T$49</v>
      </c>
      <c r="AG574" t="str">
        <f ca="1">IFERROR(ADDRESS(ROW(OFFSET(INDIRECT($AF574), IF(COUNTA($AF574:AF574)&lt;=$AA574-1, COUNTA($AF574:AF574), ""), 0)), COLUMN(INDIRECT($AF574))), "")</f>
        <v>$T$50</v>
      </c>
      <c r="AH574" t="str">
        <f ca="1">IFERROR(ADDRESS(ROW(OFFSET(INDIRECT($AF574), IF(COUNTA($AF574:AG574)&lt;=$AA574-1, COUNTA($AF574:AG574), ""), 0)), COLUMN(INDIRECT($AF574))), "")</f>
        <v>$T$51</v>
      </c>
      <c r="AI574" t="str">
        <f ca="1">IFERROR(ADDRESS(ROW(OFFSET(INDIRECT($AF574), IF(COUNTA($AF574:AH574)&lt;=$AA574-1, COUNTA($AF574:AH574), ""), 0)), COLUMN(INDIRECT($AF574))), "")</f>
        <v/>
      </c>
      <c r="AJ574" t="str">
        <f ca="1">IFERROR(ADDRESS(ROW(OFFSET(INDIRECT($AF574), IF(COUNTA($AF574:AI574)&lt;=$AA574-1, COUNTA($AF574:AI574), ""), 0)), COLUMN(INDIRECT($AF574))), "")</f>
        <v/>
      </c>
      <c r="AK574" t="str">
        <f t="shared" ca="1" si="19"/>
        <v>$T$51</v>
      </c>
    </row>
    <row r="575" spans="26:37" x14ac:dyDescent="0.25">
      <c r="Z575" s="14">
        <v>566</v>
      </c>
      <c r="AA575" s="14">
        <v>2</v>
      </c>
      <c r="AB575" s="14">
        <v>32</v>
      </c>
      <c r="AC575" s="29">
        <v>4</v>
      </c>
      <c r="AD575" s="29">
        <v>94</v>
      </c>
      <c r="AE575" s="29">
        <v>7</v>
      </c>
      <c r="AF575" s="13" t="str">
        <f t="shared" si="18"/>
        <v>$J$103</v>
      </c>
      <c r="AG575" t="str">
        <f ca="1">IFERROR(ADDRESS(ROW(OFFSET(INDIRECT($AF575), IF(COUNTA($AF575:AF575)&lt;=$AA575-1, COUNTA($AF575:AF575), ""), 0)), COLUMN(INDIRECT($AF575))), "")</f>
        <v>$J$104</v>
      </c>
      <c r="AH575" t="str">
        <f ca="1">IFERROR(ADDRESS(ROW(OFFSET(INDIRECT($AF575), IF(COUNTA($AF575:AG575)&lt;=$AA575-1, COUNTA($AF575:AG575), ""), 0)), COLUMN(INDIRECT($AF575))), "")</f>
        <v/>
      </c>
      <c r="AI575" t="str">
        <f ca="1">IFERROR(ADDRESS(ROW(OFFSET(INDIRECT($AF575), IF(COUNTA($AF575:AH575)&lt;=$AA575-1, COUNTA($AF575:AH575), ""), 0)), COLUMN(INDIRECT($AF575))), "")</f>
        <v/>
      </c>
      <c r="AJ575" t="str">
        <f ca="1">IFERROR(ADDRESS(ROW(OFFSET(INDIRECT($AF575), IF(COUNTA($AF575:AI575)&lt;=$AA575-1, COUNTA($AF575:AI575), ""), 0)), COLUMN(INDIRECT($AF575))), "")</f>
        <v/>
      </c>
      <c r="AK575" t="str">
        <f t="shared" ca="1" si="19"/>
        <v>$J$104</v>
      </c>
    </row>
    <row r="576" spans="26:37" x14ac:dyDescent="0.25">
      <c r="Z576" s="14">
        <v>567</v>
      </c>
      <c r="AA576" s="14">
        <v>5</v>
      </c>
      <c r="AB576" s="14">
        <v>90</v>
      </c>
      <c r="AC576" s="29">
        <v>11</v>
      </c>
      <c r="AD576" s="29">
        <v>5</v>
      </c>
      <c r="AE576" s="29">
        <v>27</v>
      </c>
      <c r="AF576" s="13" t="str">
        <f t="shared" si="18"/>
        <v>$Q$14</v>
      </c>
      <c r="AG576" t="str">
        <f ca="1">IFERROR(ADDRESS(ROW(OFFSET(INDIRECT($AF576), IF(COUNTA($AF576:AF576)&lt;=$AA576-1, COUNTA($AF576:AF576), ""), 0)), COLUMN(INDIRECT($AF576))), "")</f>
        <v>$Q$15</v>
      </c>
      <c r="AH576" t="str">
        <f ca="1">IFERROR(ADDRESS(ROW(OFFSET(INDIRECT($AF576), IF(COUNTA($AF576:AG576)&lt;=$AA576-1, COUNTA($AF576:AG576), ""), 0)), COLUMN(INDIRECT($AF576))), "")</f>
        <v>$Q$16</v>
      </c>
      <c r="AI576" t="str">
        <f ca="1">IFERROR(ADDRESS(ROW(OFFSET(INDIRECT($AF576), IF(COUNTA($AF576:AH576)&lt;=$AA576-1, COUNTA($AF576:AH576), ""), 0)), COLUMN(INDIRECT($AF576))), "")</f>
        <v>$Q$17</v>
      </c>
      <c r="AJ576" t="str">
        <f ca="1">IFERROR(ADDRESS(ROW(OFFSET(INDIRECT($AF576), IF(COUNTA($AF576:AI576)&lt;=$AA576-1, COUNTA($AF576:AI576), ""), 0)), COLUMN(INDIRECT($AF576))), "")</f>
        <v>$Q$18</v>
      </c>
      <c r="AK576" t="str">
        <f t="shared" ca="1" si="19"/>
        <v>$Q$18</v>
      </c>
    </row>
    <row r="577" spans="26:37" x14ac:dyDescent="0.25">
      <c r="Z577" s="14">
        <v>568</v>
      </c>
      <c r="AA577" s="14">
        <v>2</v>
      </c>
      <c r="AB577" s="14">
        <v>14</v>
      </c>
      <c r="AC577" s="29" t="s">
        <v>0</v>
      </c>
      <c r="AD577" s="29"/>
      <c r="AE577" s="29"/>
      <c r="AF577" s="13" t="str">
        <f t="shared" si="18"/>
        <v/>
      </c>
      <c r="AG577" t="str">
        <f ca="1">IFERROR(ADDRESS(ROW(OFFSET(INDIRECT($AF577), IF(COUNTA($AF577:AF577)&lt;=$AA577-1, COUNTA($AF577:AF577), ""), 0)), COLUMN(INDIRECT($AF577))), "")</f>
        <v/>
      </c>
      <c r="AH577" t="str">
        <f ca="1">IFERROR(ADDRESS(ROW(OFFSET(INDIRECT($AF577), IF(COUNTA($AF577:AG577)&lt;=$AA577-1, COUNTA($AF577:AG577), ""), 0)), COLUMN(INDIRECT($AF577))), "")</f>
        <v/>
      </c>
      <c r="AI577" t="str">
        <f ca="1">IFERROR(ADDRESS(ROW(OFFSET(INDIRECT($AF577), IF(COUNTA($AF577:AH577)&lt;=$AA577-1, COUNTA($AF577:AH577), ""), 0)), COLUMN(INDIRECT($AF577))), "")</f>
        <v/>
      </c>
      <c r="AJ577" s="27" t="str">
        <f ca="1">IFERROR(ADDRESS(ROW(OFFSET(INDIRECT($AF577), IF(COUNTA($AF577:AI577)&lt;=$AA577-1, COUNTA($AF577:AI577), ""), 0)), COLUMN(INDIRECT($AF577))), "")</f>
        <v/>
      </c>
      <c r="AK577" t="str">
        <f t="shared" ca="1" si="19"/>
        <v/>
      </c>
    </row>
    <row r="578" spans="26:37" x14ac:dyDescent="0.25">
      <c r="Z578" s="14">
        <v>569</v>
      </c>
      <c r="AA578" s="14">
        <v>1</v>
      </c>
      <c r="AB578" s="14">
        <v>14</v>
      </c>
      <c r="AC578" s="29" t="s">
        <v>0</v>
      </c>
      <c r="AD578" s="29"/>
      <c r="AE578" s="29"/>
      <c r="AF578" s="13" t="str">
        <f t="shared" si="18"/>
        <v/>
      </c>
      <c r="AG578" t="str">
        <f ca="1">IFERROR(ADDRESS(ROW(OFFSET(INDIRECT($AF578), IF(COUNTA($AF578:AF578)&lt;=$AA578-1, COUNTA($AF578:AF578), ""), 0)), COLUMN(INDIRECT($AF578))), "")</f>
        <v/>
      </c>
      <c r="AH578" t="str">
        <f ca="1">IFERROR(ADDRESS(ROW(OFFSET(INDIRECT($AF578), IF(COUNTA($AF578:AG578)&lt;=$AA578-1, COUNTA($AF578:AG578), ""), 0)), COLUMN(INDIRECT($AF578))), "")</f>
        <v/>
      </c>
      <c r="AI578" t="str">
        <f ca="1">IFERROR(ADDRESS(ROW(OFFSET(INDIRECT($AF578), IF(COUNTA($AF578:AH578)&lt;=$AA578-1, COUNTA($AF578:AH578), ""), 0)), COLUMN(INDIRECT($AF578))), "")</f>
        <v/>
      </c>
      <c r="AJ578" s="27" t="str">
        <f ca="1">IFERROR(ADDRESS(ROW(OFFSET(INDIRECT($AF578), IF(COUNTA($AF578:AI578)&lt;=$AA578-1, COUNTA($AF578:AI578), ""), 0)), COLUMN(INDIRECT($AF578))), "")</f>
        <v/>
      </c>
      <c r="AK578" t="str">
        <f t="shared" si="19"/>
        <v/>
      </c>
    </row>
    <row r="579" spans="26:37" x14ac:dyDescent="0.25">
      <c r="Z579" s="14">
        <v>570</v>
      </c>
      <c r="AA579" s="14">
        <v>4</v>
      </c>
      <c r="AB579" s="14">
        <v>60</v>
      </c>
      <c r="AC579" s="29">
        <v>3</v>
      </c>
      <c r="AD579" s="29">
        <v>41</v>
      </c>
      <c r="AE579" s="29">
        <v>41</v>
      </c>
      <c r="AF579" s="13" t="str">
        <f t="shared" si="18"/>
        <v>$I$50</v>
      </c>
      <c r="AG579" t="str">
        <f ca="1">IFERROR(ADDRESS(ROW(OFFSET(INDIRECT($AF579), IF(COUNTA($AF579:AF579)&lt;=$AA579-1, COUNTA($AF579:AF579), ""), 0)), COLUMN(INDIRECT($AF579))), "")</f>
        <v>$I$51</v>
      </c>
      <c r="AH579" t="str">
        <f ca="1">IFERROR(ADDRESS(ROW(OFFSET(INDIRECT($AF579), IF(COUNTA($AF579:AG579)&lt;=$AA579-1, COUNTA($AF579:AG579), ""), 0)), COLUMN(INDIRECT($AF579))), "")</f>
        <v>$I$52</v>
      </c>
      <c r="AI579" t="str">
        <f ca="1">IFERROR(ADDRESS(ROW(OFFSET(INDIRECT($AF579), IF(COUNTA($AF579:AH579)&lt;=$AA579-1, COUNTA($AF579:AH579), ""), 0)), COLUMN(INDIRECT($AF579))), "")</f>
        <v>$I$53</v>
      </c>
      <c r="AJ579" s="27" t="str">
        <f ca="1">IFERROR(ADDRESS(ROW(OFFSET(INDIRECT($AF579), IF(COUNTA($AF579:AI579)&lt;=$AA579-1, COUNTA($AF579:AI579), ""), 0)), COLUMN(INDIRECT($AF579))), "")</f>
        <v/>
      </c>
      <c r="AK579" t="str">
        <f t="shared" ca="1" si="19"/>
        <v>$I$53</v>
      </c>
    </row>
    <row r="580" spans="26:37" x14ac:dyDescent="0.25">
      <c r="Z580" s="14">
        <v>571</v>
      </c>
      <c r="AA580" s="14">
        <v>1</v>
      </c>
      <c r="AB580" s="14">
        <v>17</v>
      </c>
      <c r="AC580" s="29" t="s">
        <v>0</v>
      </c>
      <c r="AD580" s="29"/>
      <c r="AE580" s="29"/>
      <c r="AF580" s="13" t="str">
        <f t="shared" si="18"/>
        <v/>
      </c>
      <c r="AG580" t="str">
        <f ca="1">IFERROR(ADDRESS(ROW(OFFSET(INDIRECT($AF580), IF(COUNTA($AF580:AF580)&lt;=$AA580-1, COUNTA($AF580:AF580), ""), 0)), COLUMN(INDIRECT($AF580))), "")</f>
        <v/>
      </c>
      <c r="AH580" t="str">
        <f ca="1">IFERROR(ADDRESS(ROW(OFFSET(INDIRECT($AF580), IF(COUNTA($AF580:AG580)&lt;=$AA580-1, COUNTA($AF580:AG580), ""), 0)), COLUMN(INDIRECT($AF580))), "")</f>
        <v/>
      </c>
      <c r="AI580" t="str">
        <f ca="1">IFERROR(ADDRESS(ROW(OFFSET(INDIRECT($AF580), IF(COUNTA($AF580:AH580)&lt;=$AA580-1, COUNTA($AF580:AH580), ""), 0)), COLUMN(INDIRECT($AF580))), "")</f>
        <v/>
      </c>
      <c r="AJ580" t="str">
        <f ca="1">IFERROR(ADDRESS(ROW(OFFSET(INDIRECT($AF580), IF(COUNTA($AF580:AI580)&lt;=$AA580-1, COUNTA($AF580:AI580), ""), 0)), COLUMN(INDIRECT($AF580))), "")</f>
        <v/>
      </c>
      <c r="AK580" t="str">
        <f t="shared" si="19"/>
        <v/>
      </c>
    </row>
    <row r="581" spans="26:37" x14ac:dyDescent="0.25">
      <c r="Z581" s="14">
        <v>572</v>
      </c>
      <c r="AA581" s="14">
        <v>3</v>
      </c>
      <c r="AB581" s="14">
        <v>51</v>
      </c>
      <c r="AC581" s="29">
        <v>13</v>
      </c>
      <c r="AD581" s="29">
        <v>49</v>
      </c>
      <c r="AE581" s="29">
        <v>38</v>
      </c>
      <c r="AF581" s="13" t="str">
        <f t="shared" si="18"/>
        <v>$S$58</v>
      </c>
      <c r="AG581" t="str">
        <f ca="1">IFERROR(ADDRESS(ROW(OFFSET(INDIRECT($AF581), IF(COUNTA($AF581:AF581)&lt;=$AA581-1, COUNTA($AF581:AF581), ""), 0)), COLUMN(INDIRECT($AF581))), "")</f>
        <v>$S$59</v>
      </c>
      <c r="AH581" t="str">
        <f ca="1">IFERROR(ADDRESS(ROW(OFFSET(INDIRECT($AF581), IF(COUNTA($AF581:AG581)&lt;=$AA581-1, COUNTA($AF581:AG581), ""), 0)), COLUMN(INDIRECT($AF581))), "")</f>
        <v>$S$60</v>
      </c>
      <c r="AI581" t="str">
        <f ca="1">IFERROR(ADDRESS(ROW(OFFSET(INDIRECT($AF581), IF(COUNTA($AF581:AH581)&lt;=$AA581-1, COUNTA($AF581:AH581), ""), 0)), COLUMN(INDIRECT($AF581))), "")</f>
        <v/>
      </c>
      <c r="AJ581" t="str">
        <f ca="1">IFERROR(ADDRESS(ROW(OFFSET(INDIRECT($AF581), IF(COUNTA($AF581:AI581)&lt;=$AA581-1, COUNTA($AF581:AI581), ""), 0)), COLUMN(INDIRECT($AF581))), "")</f>
        <v/>
      </c>
      <c r="AK581" t="str">
        <f t="shared" ca="1" si="19"/>
        <v>$S$60</v>
      </c>
    </row>
    <row r="582" spans="26:37" x14ac:dyDescent="0.25">
      <c r="Z582" s="14">
        <v>573</v>
      </c>
      <c r="AA582" s="14">
        <v>4</v>
      </c>
      <c r="AB582" s="14">
        <v>48</v>
      </c>
      <c r="AC582" s="29">
        <v>13</v>
      </c>
      <c r="AD582" s="29">
        <v>56</v>
      </c>
      <c r="AE582" s="29">
        <v>25</v>
      </c>
      <c r="AF582" s="13" t="str">
        <f t="shared" si="18"/>
        <v>$S$65</v>
      </c>
      <c r="AG582" t="str">
        <f ca="1">IFERROR(ADDRESS(ROW(OFFSET(INDIRECT($AF582), IF(COUNTA($AF582:AF582)&lt;=$AA582-1, COUNTA($AF582:AF582), ""), 0)), COLUMN(INDIRECT($AF582))), "")</f>
        <v>$S$66</v>
      </c>
      <c r="AH582" t="str">
        <f ca="1">IFERROR(ADDRESS(ROW(OFFSET(INDIRECT($AF582), IF(COUNTA($AF582:AG582)&lt;=$AA582-1, COUNTA($AF582:AG582), ""), 0)), COLUMN(INDIRECT($AF582))), "")</f>
        <v>$S$67</v>
      </c>
      <c r="AI582" t="str">
        <f ca="1">IFERROR(ADDRESS(ROW(OFFSET(INDIRECT($AF582), IF(COUNTA($AF582:AH582)&lt;=$AA582-1, COUNTA($AF582:AH582), ""), 0)), COLUMN(INDIRECT($AF582))), "")</f>
        <v>$S$68</v>
      </c>
      <c r="AJ582" t="str">
        <f ca="1">IFERROR(ADDRESS(ROW(OFFSET(INDIRECT($AF582), IF(COUNTA($AF582:AI582)&lt;=$AA582-1, COUNTA($AF582:AI582), ""), 0)), COLUMN(INDIRECT($AF582))), "")</f>
        <v/>
      </c>
      <c r="AK582" t="str">
        <f t="shared" ca="1" si="19"/>
        <v>$S$68</v>
      </c>
    </row>
    <row r="583" spans="26:37" x14ac:dyDescent="0.25">
      <c r="Z583" s="14">
        <v>574</v>
      </c>
      <c r="AA583" s="14">
        <v>5</v>
      </c>
      <c r="AB583" s="14">
        <v>70</v>
      </c>
      <c r="AC583" s="29">
        <v>11</v>
      </c>
      <c r="AD583" s="29">
        <v>28</v>
      </c>
      <c r="AE583" s="29">
        <v>30</v>
      </c>
      <c r="AF583" s="13" t="str">
        <f t="shared" si="18"/>
        <v>$Q$37</v>
      </c>
      <c r="AG583" t="str">
        <f ca="1">IFERROR(ADDRESS(ROW(OFFSET(INDIRECT($AF583), IF(COUNTA($AF583:AF583)&lt;=$AA583-1, COUNTA($AF583:AF583), ""), 0)), COLUMN(INDIRECT($AF583))), "")</f>
        <v>$Q$38</v>
      </c>
      <c r="AH583" t="str">
        <f ca="1">IFERROR(ADDRESS(ROW(OFFSET(INDIRECT($AF583), IF(COUNTA($AF583:AG583)&lt;=$AA583-1, COUNTA($AF583:AG583), ""), 0)), COLUMN(INDIRECT($AF583))), "")</f>
        <v>$Q$39</v>
      </c>
      <c r="AI583" t="str">
        <f ca="1">IFERROR(ADDRESS(ROW(OFFSET(INDIRECT($AF583), IF(COUNTA($AF583:AH583)&lt;=$AA583-1, COUNTA($AF583:AH583), ""), 0)), COLUMN(INDIRECT($AF583))), "")</f>
        <v>$Q$40</v>
      </c>
      <c r="AJ583" t="str">
        <f ca="1">IFERROR(ADDRESS(ROW(OFFSET(INDIRECT($AF583), IF(COUNTA($AF583:AI583)&lt;=$AA583-1, COUNTA($AF583:AI583), ""), 0)), COLUMN(INDIRECT($AF583))), "")</f>
        <v>$Q$41</v>
      </c>
      <c r="AK583" t="str">
        <f t="shared" ca="1" si="19"/>
        <v>$Q$41</v>
      </c>
    </row>
    <row r="584" spans="26:37" x14ac:dyDescent="0.25">
      <c r="Z584" s="14">
        <v>575</v>
      </c>
      <c r="AA584" s="14">
        <v>4</v>
      </c>
      <c r="AB584" s="14">
        <v>56</v>
      </c>
      <c r="AC584" s="29">
        <v>6</v>
      </c>
      <c r="AD584" s="29">
        <v>46</v>
      </c>
      <c r="AE584" s="29">
        <v>15</v>
      </c>
      <c r="AF584" s="13" t="str">
        <f t="shared" si="18"/>
        <v>$L$55</v>
      </c>
      <c r="AG584" t="str">
        <f ca="1">IFERROR(ADDRESS(ROW(OFFSET(INDIRECT($AF584), IF(COUNTA($AF584:AF584)&lt;=$AA584-1, COUNTA($AF584:AF584), ""), 0)), COLUMN(INDIRECT($AF584))), "")</f>
        <v>$L$56</v>
      </c>
      <c r="AH584" t="str">
        <f ca="1">IFERROR(ADDRESS(ROW(OFFSET(INDIRECT($AF584), IF(COUNTA($AF584:AG584)&lt;=$AA584-1, COUNTA($AF584:AG584), ""), 0)), COLUMN(INDIRECT($AF584))), "")</f>
        <v>$L$57</v>
      </c>
      <c r="AI584" t="str">
        <f ca="1">IFERROR(ADDRESS(ROW(OFFSET(INDIRECT($AF584), IF(COUNTA($AF584:AH584)&lt;=$AA584-1, COUNTA($AF584:AH584), ""), 0)), COLUMN(INDIRECT($AF584))), "")</f>
        <v>$L$58</v>
      </c>
      <c r="AJ584" t="str">
        <f ca="1">IFERROR(ADDRESS(ROW(OFFSET(INDIRECT($AF584), IF(COUNTA($AF584:AI584)&lt;=$AA584-1, COUNTA($AF584:AI584), ""), 0)), COLUMN(INDIRECT($AF584))), "")</f>
        <v/>
      </c>
      <c r="AK584" t="str">
        <f t="shared" ca="1" si="19"/>
        <v>$L$58</v>
      </c>
    </row>
    <row r="585" spans="26:37" x14ac:dyDescent="0.25">
      <c r="Z585" s="14">
        <v>576</v>
      </c>
      <c r="AA585" s="14">
        <v>5</v>
      </c>
      <c r="AB585" s="14">
        <v>75</v>
      </c>
      <c r="AC585" s="29">
        <v>12</v>
      </c>
      <c r="AD585" s="29">
        <v>15</v>
      </c>
      <c r="AE585" s="29">
        <v>15</v>
      </c>
      <c r="AF585" s="13" t="str">
        <f t="shared" si="18"/>
        <v>$R$24</v>
      </c>
      <c r="AG585" t="str">
        <f ca="1">IFERROR(ADDRESS(ROW(OFFSET(INDIRECT($AF585), IF(COUNTA($AF585:AF585)&lt;=$AA585-1, COUNTA($AF585:AF585), ""), 0)), COLUMN(INDIRECT($AF585))), "")</f>
        <v>$R$25</v>
      </c>
      <c r="AH585" t="str">
        <f ca="1">IFERROR(ADDRESS(ROW(OFFSET(INDIRECT($AF585), IF(COUNTA($AF585:AG585)&lt;=$AA585-1, COUNTA($AF585:AG585), ""), 0)), COLUMN(INDIRECT($AF585))), "")</f>
        <v>$R$26</v>
      </c>
      <c r="AI585" t="str">
        <f ca="1">IFERROR(ADDRESS(ROW(OFFSET(INDIRECT($AF585), IF(COUNTA($AF585:AH585)&lt;=$AA585-1, COUNTA($AF585:AH585), ""), 0)), COLUMN(INDIRECT($AF585))), "")</f>
        <v>$R$27</v>
      </c>
      <c r="AJ585" t="str">
        <f ca="1">IFERROR(ADDRESS(ROW(OFFSET(INDIRECT($AF585), IF(COUNTA($AF585:AI585)&lt;=$AA585-1, COUNTA($AF585:AI585), ""), 0)), COLUMN(INDIRECT($AF585))), "")</f>
        <v>$R$28</v>
      </c>
      <c r="AK585" t="str">
        <f t="shared" ca="1" si="19"/>
        <v>$R$28</v>
      </c>
    </row>
    <row r="586" spans="26:37" x14ac:dyDescent="0.25">
      <c r="Z586" s="14">
        <v>577</v>
      </c>
      <c r="AA586" s="14">
        <v>1</v>
      </c>
      <c r="AB586" s="14">
        <v>6</v>
      </c>
      <c r="AC586" s="29" t="s">
        <v>0</v>
      </c>
      <c r="AD586" s="29"/>
      <c r="AE586" s="29"/>
      <c r="AF586" s="13" t="str">
        <f t="shared" ref="AF586:AF633" si="20">IFERROR(ADDRESS(ROW($F$9)+AD586, COLUMN($F$9)+AC586),"")</f>
        <v/>
      </c>
      <c r="AG586" t="str">
        <f ca="1">IFERROR(ADDRESS(ROW(OFFSET(INDIRECT($AF586), IF(COUNTA($AF586:AF586)&lt;=$AA586-1, COUNTA($AF586:AF586), ""), 0)), COLUMN(INDIRECT($AF586))), "")</f>
        <v/>
      </c>
      <c r="AH586" t="str">
        <f ca="1">IFERROR(ADDRESS(ROW(OFFSET(INDIRECT($AF586), IF(COUNTA($AF586:AG586)&lt;=$AA586-1, COUNTA($AF586:AG586), ""), 0)), COLUMN(INDIRECT($AF586))), "")</f>
        <v/>
      </c>
      <c r="AI586" t="str">
        <f ca="1">IFERROR(ADDRESS(ROW(OFFSET(INDIRECT($AF586), IF(COUNTA($AF586:AH586)&lt;=$AA586-1, COUNTA($AF586:AH586), ""), 0)), COLUMN(INDIRECT($AF586))), "")</f>
        <v/>
      </c>
      <c r="AJ586" t="str">
        <f ca="1">IFERROR(ADDRESS(ROW(OFFSET(INDIRECT($AF586), IF(COUNTA($AF586:AI586)&lt;=$AA586-1, COUNTA($AF586:AI586), ""), 0)), COLUMN(INDIRECT($AF586))), "")</f>
        <v/>
      </c>
      <c r="AK586" t="str">
        <f t="shared" ref="AK586:AK633" si="21">INDEX(AF586:AJ586, AA586)</f>
        <v/>
      </c>
    </row>
    <row r="587" spans="26:37" x14ac:dyDescent="0.25">
      <c r="Z587" s="14">
        <v>578</v>
      </c>
      <c r="AA587" s="14">
        <v>3</v>
      </c>
      <c r="AB587" s="14">
        <v>27</v>
      </c>
      <c r="AC587" s="29" t="s">
        <v>0</v>
      </c>
      <c r="AD587" s="29"/>
      <c r="AE587" s="29"/>
      <c r="AF587" s="13" t="str">
        <f t="shared" si="20"/>
        <v/>
      </c>
      <c r="AG587" t="str">
        <f ca="1">IFERROR(ADDRESS(ROW(OFFSET(INDIRECT($AF587), IF(COUNTA($AF587:AF587)&lt;=$AA587-1, COUNTA($AF587:AF587), ""), 0)), COLUMN(INDIRECT($AF587))), "")</f>
        <v/>
      </c>
      <c r="AH587" t="str">
        <f ca="1">IFERROR(ADDRESS(ROW(OFFSET(INDIRECT($AF587), IF(COUNTA($AF587:AG587)&lt;=$AA587-1, COUNTA($AF587:AG587), ""), 0)), COLUMN(INDIRECT($AF587))), "")</f>
        <v/>
      </c>
      <c r="AI587" t="str">
        <f ca="1">IFERROR(ADDRESS(ROW(OFFSET(INDIRECT($AF587), IF(COUNTA($AF587:AH587)&lt;=$AA587-1, COUNTA($AF587:AH587), ""), 0)), COLUMN(INDIRECT($AF587))), "")</f>
        <v/>
      </c>
      <c r="AJ587" t="str">
        <f ca="1">IFERROR(ADDRESS(ROW(OFFSET(INDIRECT($AF587), IF(COUNTA($AF587:AI587)&lt;=$AA587-1, COUNTA($AF587:AI587), ""), 0)), COLUMN(INDIRECT($AF587))), "")</f>
        <v/>
      </c>
      <c r="AK587" t="str">
        <f t="shared" ca="1" si="21"/>
        <v/>
      </c>
    </row>
    <row r="588" spans="26:37" x14ac:dyDescent="0.25">
      <c r="Z588" s="14">
        <v>579</v>
      </c>
      <c r="AA588" s="14">
        <v>2</v>
      </c>
      <c r="AB588" s="14">
        <v>10</v>
      </c>
      <c r="AC588" s="29" t="s">
        <v>0</v>
      </c>
      <c r="AD588" s="29"/>
      <c r="AE588" s="29"/>
      <c r="AF588" s="13" t="str">
        <f t="shared" si="20"/>
        <v/>
      </c>
      <c r="AG588" t="str">
        <f ca="1">IFERROR(ADDRESS(ROW(OFFSET(INDIRECT($AF588), IF(COUNTA($AF588:AF588)&lt;=$AA588-1, COUNTA($AF588:AF588), ""), 0)), COLUMN(INDIRECT($AF588))), "")</f>
        <v/>
      </c>
      <c r="AH588" t="str">
        <f ca="1">IFERROR(ADDRESS(ROW(OFFSET(INDIRECT($AF588), IF(COUNTA($AF588:AG588)&lt;=$AA588-1, COUNTA($AF588:AG588), ""), 0)), COLUMN(INDIRECT($AF588))), "")</f>
        <v/>
      </c>
      <c r="AI588" t="str">
        <f ca="1">IFERROR(ADDRESS(ROW(OFFSET(INDIRECT($AF588), IF(COUNTA($AF588:AH588)&lt;=$AA588-1, COUNTA($AF588:AH588), ""), 0)), COLUMN(INDIRECT($AF588))), "")</f>
        <v/>
      </c>
      <c r="AJ588" t="str">
        <f ca="1">IFERROR(ADDRESS(ROW(OFFSET(INDIRECT($AF588), IF(COUNTA($AF588:AI588)&lt;=$AA588-1, COUNTA($AF588:AI588), ""), 0)), COLUMN(INDIRECT($AF588))), "")</f>
        <v/>
      </c>
      <c r="AK588" t="str">
        <f t="shared" ca="1" si="21"/>
        <v/>
      </c>
    </row>
    <row r="589" spans="26:37" x14ac:dyDescent="0.25">
      <c r="Z589" s="14">
        <v>580</v>
      </c>
      <c r="AA589" s="14">
        <v>3</v>
      </c>
      <c r="AB589" s="14">
        <v>27</v>
      </c>
      <c r="AC589" s="29" t="s">
        <v>0</v>
      </c>
      <c r="AD589" s="29"/>
      <c r="AE589" s="29"/>
      <c r="AF589" s="13" t="str">
        <f t="shared" si="20"/>
        <v/>
      </c>
      <c r="AG589" t="str">
        <f ca="1">IFERROR(ADDRESS(ROW(OFFSET(INDIRECT($AF589), IF(COUNTA($AF589:AF589)&lt;=$AA589-1, COUNTA($AF589:AF589), ""), 0)), COLUMN(INDIRECT($AF589))), "")</f>
        <v/>
      </c>
      <c r="AH589" t="str">
        <f ca="1">IFERROR(ADDRESS(ROW(OFFSET(INDIRECT($AF589), IF(COUNTA($AF589:AG589)&lt;=$AA589-1, COUNTA($AF589:AG589), ""), 0)), COLUMN(INDIRECT($AF589))), "")</f>
        <v/>
      </c>
      <c r="AI589" t="str">
        <f ca="1">IFERROR(ADDRESS(ROW(OFFSET(INDIRECT($AF589), IF(COUNTA($AF589:AH589)&lt;=$AA589-1, COUNTA($AF589:AH589), ""), 0)), COLUMN(INDIRECT($AF589))), "")</f>
        <v/>
      </c>
      <c r="AJ589" t="str">
        <f ca="1">IFERROR(ADDRESS(ROW(OFFSET(INDIRECT($AF589), IF(COUNTA($AF589:AI589)&lt;=$AA589-1, COUNTA($AF589:AI589), ""), 0)), COLUMN(INDIRECT($AF589))), "")</f>
        <v/>
      </c>
      <c r="AK589" t="str">
        <f t="shared" ca="1" si="21"/>
        <v/>
      </c>
    </row>
    <row r="590" spans="26:37" x14ac:dyDescent="0.25">
      <c r="Z590" s="14">
        <v>581</v>
      </c>
      <c r="AA590" s="14">
        <v>3</v>
      </c>
      <c r="AB590" s="14">
        <v>15</v>
      </c>
      <c r="AC590" s="29" t="s">
        <v>0</v>
      </c>
      <c r="AD590" s="29"/>
      <c r="AE590" s="29"/>
      <c r="AF590" s="13" t="str">
        <f t="shared" si="20"/>
        <v/>
      </c>
      <c r="AG590" t="str">
        <f ca="1">IFERROR(ADDRESS(ROW(OFFSET(INDIRECT($AF590), IF(COUNTA($AF590:AF590)&lt;=$AA590-1, COUNTA($AF590:AF590), ""), 0)), COLUMN(INDIRECT($AF590))), "")</f>
        <v/>
      </c>
      <c r="AH590" t="str">
        <f ca="1">IFERROR(ADDRESS(ROW(OFFSET(INDIRECT($AF590), IF(COUNTA($AF590:AG590)&lt;=$AA590-1, COUNTA($AF590:AG590), ""), 0)), COLUMN(INDIRECT($AF590))), "")</f>
        <v/>
      </c>
      <c r="AI590" t="str">
        <f ca="1">IFERROR(ADDRESS(ROW(OFFSET(INDIRECT($AF590), IF(COUNTA($AF590:AH590)&lt;=$AA590-1, COUNTA($AF590:AH590), ""), 0)), COLUMN(INDIRECT($AF590))), "")</f>
        <v/>
      </c>
      <c r="AJ590" t="str">
        <f ca="1">IFERROR(ADDRESS(ROW(OFFSET(INDIRECT($AF590), IF(COUNTA($AF590:AI590)&lt;=$AA590-1, COUNTA($AF590:AI590), ""), 0)), COLUMN(INDIRECT($AF590))), "")</f>
        <v/>
      </c>
      <c r="AK590" t="str">
        <f t="shared" ca="1" si="21"/>
        <v/>
      </c>
    </row>
    <row r="591" spans="26:37" x14ac:dyDescent="0.25">
      <c r="Z591" s="14">
        <v>582</v>
      </c>
      <c r="AA591" s="14">
        <v>5</v>
      </c>
      <c r="AB591" s="14">
        <v>30</v>
      </c>
      <c r="AC591" s="29" t="s">
        <v>0</v>
      </c>
      <c r="AD591" s="29"/>
      <c r="AE591" s="29"/>
      <c r="AF591" s="13" t="str">
        <f t="shared" si="20"/>
        <v/>
      </c>
      <c r="AG591" t="str">
        <f ca="1">IFERROR(ADDRESS(ROW(OFFSET(INDIRECT($AF591), IF(COUNTA($AF591:AF591)&lt;=$AA591-1, COUNTA($AF591:AF591), ""), 0)), COLUMN(INDIRECT($AF591))), "")</f>
        <v/>
      </c>
      <c r="AH591" t="str">
        <f ca="1">IFERROR(ADDRESS(ROW(OFFSET(INDIRECT($AF591), IF(COUNTA($AF591:AG591)&lt;=$AA591-1, COUNTA($AF591:AG591), ""), 0)), COLUMN(INDIRECT($AF591))), "")</f>
        <v/>
      </c>
      <c r="AI591" t="str">
        <f ca="1">IFERROR(ADDRESS(ROW(OFFSET(INDIRECT($AF591), IF(COUNTA($AF591:AH591)&lt;=$AA591-1, COUNTA($AF591:AH591), ""), 0)), COLUMN(INDIRECT($AF591))), "")</f>
        <v/>
      </c>
      <c r="AJ591" t="str">
        <f ca="1">IFERROR(ADDRESS(ROW(OFFSET(INDIRECT($AF591), IF(COUNTA($AF591:AI591)&lt;=$AA591-1, COUNTA($AF591:AI591), ""), 0)), COLUMN(INDIRECT($AF591))), "")</f>
        <v/>
      </c>
      <c r="AK591" t="str">
        <f t="shared" ca="1" si="21"/>
        <v/>
      </c>
    </row>
    <row r="592" spans="26:37" x14ac:dyDescent="0.25">
      <c r="Z592" s="14">
        <v>583</v>
      </c>
      <c r="AA592" s="14">
        <v>5</v>
      </c>
      <c r="AB592" s="14">
        <v>90</v>
      </c>
      <c r="AC592" s="29">
        <v>12</v>
      </c>
      <c r="AD592" s="29">
        <v>5</v>
      </c>
      <c r="AE592" s="29">
        <v>28</v>
      </c>
      <c r="AF592" s="13" t="str">
        <f t="shared" si="20"/>
        <v>$R$14</v>
      </c>
      <c r="AG592" t="str">
        <f ca="1">IFERROR(ADDRESS(ROW(OFFSET(INDIRECT($AF592), IF(COUNTA($AF592:AF592)&lt;=$AA592-1, COUNTA($AF592:AF592), ""), 0)), COLUMN(INDIRECT($AF592))), "")</f>
        <v>$R$15</v>
      </c>
      <c r="AH592" t="str">
        <f ca="1">IFERROR(ADDRESS(ROW(OFFSET(INDIRECT($AF592), IF(COUNTA($AF592:AG592)&lt;=$AA592-1, COUNTA($AF592:AG592), ""), 0)), COLUMN(INDIRECT($AF592))), "")</f>
        <v>$R$16</v>
      </c>
      <c r="AI592" t="str">
        <f ca="1">IFERROR(ADDRESS(ROW(OFFSET(INDIRECT($AF592), IF(COUNTA($AF592:AH592)&lt;=$AA592-1, COUNTA($AF592:AH592), ""), 0)), COLUMN(INDIRECT($AF592))), "")</f>
        <v>$R$17</v>
      </c>
      <c r="AJ592" t="str">
        <f ca="1">IFERROR(ADDRESS(ROW(OFFSET(INDIRECT($AF592), IF(COUNTA($AF592:AI592)&lt;=$AA592-1, COUNTA($AF592:AI592), ""), 0)), COLUMN(INDIRECT($AF592))), "")</f>
        <v>$R$18</v>
      </c>
      <c r="AK592" t="str">
        <f t="shared" ca="1" si="21"/>
        <v>$R$18</v>
      </c>
    </row>
    <row r="593" spans="26:37" x14ac:dyDescent="0.25">
      <c r="Z593" s="14">
        <v>584</v>
      </c>
      <c r="AA593" s="14">
        <v>4</v>
      </c>
      <c r="AB593" s="14">
        <v>52</v>
      </c>
      <c r="AC593" s="29">
        <v>8</v>
      </c>
      <c r="AD593" s="29">
        <v>51</v>
      </c>
      <c r="AE593" s="29">
        <v>33</v>
      </c>
      <c r="AF593" s="13" t="str">
        <f t="shared" si="20"/>
        <v>$N$60</v>
      </c>
      <c r="AG593" t="str">
        <f ca="1">IFERROR(ADDRESS(ROW(OFFSET(INDIRECT($AF593), IF(COUNTA($AF593:AF593)&lt;=$AA593-1, COUNTA($AF593:AF593), ""), 0)), COLUMN(INDIRECT($AF593))), "")</f>
        <v>$N$61</v>
      </c>
      <c r="AH593" t="str">
        <f ca="1">IFERROR(ADDRESS(ROW(OFFSET(INDIRECT($AF593), IF(COUNTA($AF593:AG593)&lt;=$AA593-1, COUNTA($AF593:AG593), ""), 0)), COLUMN(INDIRECT($AF593))), "")</f>
        <v>$N$62</v>
      </c>
      <c r="AI593" t="str">
        <f ca="1">IFERROR(ADDRESS(ROW(OFFSET(INDIRECT($AF593), IF(COUNTA($AF593:AH593)&lt;=$AA593-1, COUNTA($AF593:AH593), ""), 0)), COLUMN(INDIRECT($AF593))), "")</f>
        <v>$N$63</v>
      </c>
      <c r="AJ593" t="str">
        <f ca="1">IFERROR(ADDRESS(ROW(OFFSET(INDIRECT($AF593), IF(COUNTA($AF593:AI593)&lt;=$AA593-1, COUNTA($AF593:AI593), ""), 0)), COLUMN(INDIRECT($AF593))), "")</f>
        <v/>
      </c>
      <c r="AK593" t="str">
        <f t="shared" ca="1" si="21"/>
        <v>$N$63</v>
      </c>
    </row>
    <row r="594" spans="26:37" x14ac:dyDescent="0.25">
      <c r="Z594" s="14">
        <v>585</v>
      </c>
      <c r="AA594" s="14">
        <v>3</v>
      </c>
      <c r="AB594" s="14">
        <v>39</v>
      </c>
      <c r="AC594" s="29">
        <v>12</v>
      </c>
      <c r="AD594" s="29">
        <v>69</v>
      </c>
      <c r="AE594" s="29">
        <v>43</v>
      </c>
      <c r="AF594" s="13" t="str">
        <f t="shared" si="20"/>
        <v>$R$78</v>
      </c>
      <c r="AG594" t="str">
        <f ca="1">IFERROR(ADDRESS(ROW(OFFSET(INDIRECT($AF594), IF(COUNTA($AF594:AF594)&lt;=$AA594-1, COUNTA($AF594:AF594), ""), 0)), COLUMN(INDIRECT($AF594))), "")</f>
        <v>$R$79</v>
      </c>
      <c r="AH594" t="str">
        <f ca="1">IFERROR(ADDRESS(ROW(OFFSET(INDIRECT($AF594), IF(COUNTA($AF594:AG594)&lt;=$AA594-1, COUNTA($AF594:AG594), ""), 0)), COLUMN(INDIRECT($AF594))), "")</f>
        <v>$R$80</v>
      </c>
      <c r="AI594" t="str">
        <f ca="1">IFERROR(ADDRESS(ROW(OFFSET(INDIRECT($AF594), IF(COUNTA($AF594:AH594)&lt;=$AA594-1, COUNTA($AF594:AH594), ""), 0)), COLUMN(INDIRECT($AF594))), "")</f>
        <v/>
      </c>
      <c r="AJ594" t="str">
        <f ca="1">IFERROR(ADDRESS(ROW(OFFSET(INDIRECT($AF594), IF(COUNTA($AF594:AI594)&lt;=$AA594-1, COUNTA($AF594:AI594), ""), 0)), COLUMN(INDIRECT($AF594))), "")</f>
        <v/>
      </c>
      <c r="AK594" t="str">
        <f t="shared" ca="1" si="21"/>
        <v>$R$80</v>
      </c>
    </row>
    <row r="595" spans="26:37" x14ac:dyDescent="0.25">
      <c r="Z595" s="14">
        <v>586</v>
      </c>
      <c r="AA595" s="14">
        <v>4</v>
      </c>
      <c r="AB595" s="14">
        <v>76</v>
      </c>
      <c r="AC595" s="29">
        <v>3</v>
      </c>
      <c r="AD595" s="29">
        <v>19</v>
      </c>
      <c r="AE595" s="29">
        <v>6</v>
      </c>
      <c r="AF595" s="13" t="str">
        <f t="shared" si="20"/>
        <v>$I$28</v>
      </c>
      <c r="AG595" t="str">
        <f ca="1">IFERROR(ADDRESS(ROW(OFFSET(INDIRECT($AF595), IF(COUNTA($AF595:AF595)&lt;=$AA595-1, COUNTA($AF595:AF595), ""), 0)), COLUMN(INDIRECT($AF595))), "")</f>
        <v>$I$29</v>
      </c>
      <c r="AH595" t="str">
        <f ca="1">IFERROR(ADDRESS(ROW(OFFSET(INDIRECT($AF595), IF(COUNTA($AF595:AG595)&lt;=$AA595-1, COUNTA($AF595:AG595), ""), 0)), COLUMN(INDIRECT($AF595))), "")</f>
        <v>$I$30</v>
      </c>
      <c r="AI595" t="str">
        <f ca="1">IFERROR(ADDRESS(ROW(OFFSET(INDIRECT($AF595), IF(COUNTA($AF595:AH595)&lt;=$AA595-1, COUNTA($AF595:AH595), ""), 0)), COLUMN(INDIRECT($AF595))), "")</f>
        <v>$I$31</v>
      </c>
      <c r="AJ595" t="str">
        <f ca="1">IFERROR(ADDRESS(ROW(OFFSET(INDIRECT($AF595), IF(COUNTA($AF595:AI595)&lt;=$AA595-1, COUNTA($AF595:AI595), ""), 0)), COLUMN(INDIRECT($AF595))), "")</f>
        <v/>
      </c>
      <c r="AK595" t="str">
        <f t="shared" ca="1" si="21"/>
        <v>$I$31</v>
      </c>
    </row>
    <row r="596" spans="26:37" x14ac:dyDescent="0.25">
      <c r="Z596" s="14">
        <v>587</v>
      </c>
      <c r="AA596" s="14">
        <v>3</v>
      </c>
      <c r="AB596" s="14">
        <v>51</v>
      </c>
      <c r="AC596" s="29">
        <v>14</v>
      </c>
      <c r="AD596" s="29">
        <v>46</v>
      </c>
      <c r="AE596" s="29">
        <v>39</v>
      </c>
      <c r="AF596" s="13" t="str">
        <f t="shared" si="20"/>
        <v>$T$55</v>
      </c>
      <c r="AG596" t="str">
        <f ca="1">IFERROR(ADDRESS(ROW(OFFSET(INDIRECT($AF596), IF(COUNTA($AF596:AF596)&lt;=$AA596-1, COUNTA($AF596:AF596), ""), 0)), COLUMN(INDIRECT($AF596))), "")</f>
        <v>$T$56</v>
      </c>
      <c r="AH596" t="str">
        <f ca="1">IFERROR(ADDRESS(ROW(OFFSET(INDIRECT($AF596), IF(COUNTA($AF596:AG596)&lt;=$AA596-1, COUNTA($AF596:AG596), ""), 0)), COLUMN(INDIRECT($AF596))), "")</f>
        <v>$T$57</v>
      </c>
      <c r="AI596" t="str">
        <f ca="1">IFERROR(ADDRESS(ROW(OFFSET(INDIRECT($AF596), IF(COUNTA($AF596:AH596)&lt;=$AA596-1, COUNTA($AF596:AH596), ""), 0)), COLUMN(INDIRECT($AF596))), "")</f>
        <v/>
      </c>
      <c r="AJ596" t="str">
        <f ca="1">IFERROR(ADDRESS(ROW(OFFSET(INDIRECT($AF596), IF(COUNTA($AF596:AI596)&lt;=$AA596-1, COUNTA($AF596:AI596), ""), 0)), COLUMN(INDIRECT($AF596))), "")</f>
        <v/>
      </c>
      <c r="AK596" t="str">
        <f t="shared" ca="1" si="21"/>
        <v>$T$57</v>
      </c>
    </row>
    <row r="597" spans="26:37" x14ac:dyDescent="0.25">
      <c r="Z597" s="14">
        <v>588</v>
      </c>
      <c r="AA597" s="14">
        <v>4</v>
      </c>
      <c r="AB597" s="14">
        <v>40</v>
      </c>
      <c r="AC597" s="29">
        <v>0</v>
      </c>
      <c r="AD597" s="29">
        <v>74</v>
      </c>
      <c r="AE597" s="29">
        <v>31</v>
      </c>
      <c r="AF597" s="13" t="str">
        <f t="shared" si="20"/>
        <v>$F$83</v>
      </c>
      <c r="AG597" t="str">
        <f ca="1">IFERROR(ADDRESS(ROW(OFFSET(INDIRECT($AF597), IF(COUNTA($AF597:AF597)&lt;=$AA597-1, COUNTA($AF597:AF597), ""), 0)), COLUMN(INDIRECT($AF597))), "")</f>
        <v>$F$84</v>
      </c>
      <c r="AH597" t="str">
        <f ca="1">IFERROR(ADDRESS(ROW(OFFSET(INDIRECT($AF597), IF(COUNTA($AF597:AG597)&lt;=$AA597-1, COUNTA($AF597:AG597), ""), 0)), COLUMN(INDIRECT($AF597))), "")</f>
        <v>$F$85</v>
      </c>
      <c r="AI597" t="str">
        <f ca="1">IFERROR(ADDRESS(ROW(OFFSET(INDIRECT($AF597), IF(COUNTA($AF597:AH597)&lt;=$AA597-1, COUNTA($AF597:AH597), ""), 0)), COLUMN(INDIRECT($AF597))), "")</f>
        <v>$F$86</v>
      </c>
      <c r="AJ597" t="str">
        <f ca="1">IFERROR(ADDRESS(ROW(OFFSET(INDIRECT($AF597), IF(COUNTA($AF597:AI597)&lt;=$AA597-1, COUNTA($AF597:AI597), ""), 0)), COLUMN(INDIRECT($AF597))), "")</f>
        <v/>
      </c>
      <c r="AK597" t="str">
        <f t="shared" ca="1" si="21"/>
        <v>$F$86</v>
      </c>
    </row>
    <row r="598" spans="26:37" x14ac:dyDescent="0.25">
      <c r="Z598" s="14">
        <v>589</v>
      </c>
      <c r="AA598" s="14">
        <v>3</v>
      </c>
      <c r="AB598" s="14">
        <v>21</v>
      </c>
      <c r="AC598" s="29" t="s">
        <v>0</v>
      </c>
      <c r="AD598" s="29"/>
      <c r="AE598" s="29"/>
      <c r="AF598" s="13" t="str">
        <f t="shared" si="20"/>
        <v/>
      </c>
      <c r="AG598" t="str">
        <f ca="1">IFERROR(ADDRESS(ROW(OFFSET(INDIRECT($AF598), IF(COUNTA($AF598:AF598)&lt;=$AA598-1, COUNTA($AF598:AF598), ""), 0)), COLUMN(INDIRECT($AF598))), "")</f>
        <v/>
      </c>
      <c r="AH598" t="str">
        <f ca="1">IFERROR(ADDRESS(ROW(OFFSET(INDIRECT($AF598), IF(COUNTA($AF598:AG598)&lt;=$AA598-1, COUNTA($AF598:AG598), ""), 0)), COLUMN(INDIRECT($AF598))), "")</f>
        <v/>
      </c>
      <c r="AI598" t="str">
        <f ca="1">IFERROR(ADDRESS(ROW(OFFSET(INDIRECT($AF598), IF(COUNTA($AF598:AH598)&lt;=$AA598-1, COUNTA($AF598:AH598), ""), 0)), COLUMN(INDIRECT($AF598))), "")</f>
        <v/>
      </c>
      <c r="AJ598" s="27" t="str">
        <f ca="1">IFERROR(ADDRESS(ROW(OFFSET(INDIRECT($AF598), IF(COUNTA($AF598:AI598)&lt;=$AA598-1, COUNTA($AF598:AI598), ""), 0)), COLUMN(INDIRECT($AF598))), "")</f>
        <v/>
      </c>
      <c r="AK598" t="str">
        <f t="shared" ca="1" si="21"/>
        <v/>
      </c>
    </row>
    <row r="599" spans="26:37" x14ac:dyDescent="0.25">
      <c r="Z599" s="14">
        <v>590</v>
      </c>
      <c r="AA599" s="14">
        <v>1</v>
      </c>
      <c r="AB599" s="14">
        <v>6</v>
      </c>
      <c r="AC599" s="29" t="s">
        <v>0</v>
      </c>
      <c r="AD599" s="29"/>
      <c r="AE599" s="29"/>
      <c r="AF599" s="13" t="str">
        <f t="shared" si="20"/>
        <v/>
      </c>
      <c r="AG599" t="str">
        <f ca="1">IFERROR(ADDRESS(ROW(OFFSET(INDIRECT($AF599), IF(COUNTA($AF599:AF599)&lt;=$AA599-1, COUNTA($AF599:AF599), ""), 0)), COLUMN(INDIRECT($AF599))), "")</f>
        <v/>
      </c>
      <c r="AH599" t="str">
        <f ca="1">IFERROR(ADDRESS(ROW(OFFSET(INDIRECT($AF599), IF(COUNTA($AF599:AG599)&lt;=$AA599-1, COUNTA($AF599:AG599), ""), 0)), COLUMN(INDIRECT($AF599))), "")</f>
        <v/>
      </c>
      <c r="AI599" t="str">
        <f ca="1">IFERROR(ADDRESS(ROW(OFFSET(INDIRECT($AF599), IF(COUNTA($AF599:AH599)&lt;=$AA599-1, COUNTA($AF599:AH599), ""), 0)), COLUMN(INDIRECT($AF599))), "")</f>
        <v/>
      </c>
      <c r="AJ599" s="27" t="str">
        <f ca="1">IFERROR(ADDRESS(ROW(OFFSET(INDIRECT($AF599), IF(COUNTA($AF599:AI599)&lt;=$AA599-1, COUNTA($AF599:AI599), ""), 0)), COLUMN(INDIRECT($AF599))), "")</f>
        <v/>
      </c>
      <c r="AK599" t="str">
        <f t="shared" si="21"/>
        <v/>
      </c>
    </row>
    <row r="600" spans="26:37" x14ac:dyDescent="0.25">
      <c r="Z600" s="14">
        <v>591</v>
      </c>
      <c r="AA600" s="14">
        <v>5</v>
      </c>
      <c r="AB600" s="14">
        <v>50</v>
      </c>
      <c r="AC600" s="29">
        <v>6</v>
      </c>
      <c r="AD600" s="29">
        <v>54</v>
      </c>
      <c r="AE600" s="29">
        <v>2</v>
      </c>
      <c r="AF600" s="13" t="str">
        <f t="shared" si="20"/>
        <v>$L$63</v>
      </c>
      <c r="AG600" t="str">
        <f ca="1">IFERROR(ADDRESS(ROW(OFFSET(INDIRECT($AF600), IF(COUNTA($AF600:AF600)&lt;=$AA600-1, COUNTA($AF600:AF600), ""), 0)), COLUMN(INDIRECT($AF600))), "")</f>
        <v>$L$64</v>
      </c>
      <c r="AH600" t="str">
        <f ca="1">IFERROR(ADDRESS(ROW(OFFSET(INDIRECT($AF600), IF(COUNTA($AF600:AG600)&lt;=$AA600-1, COUNTA($AF600:AG600), ""), 0)), COLUMN(INDIRECT($AF600))), "")</f>
        <v>$L$65</v>
      </c>
      <c r="AI600" t="str">
        <f ca="1">IFERROR(ADDRESS(ROW(OFFSET(INDIRECT($AF600), IF(COUNTA($AF600:AH600)&lt;=$AA600-1, COUNTA($AF600:AH600), ""), 0)), COLUMN(INDIRECT($AF600))), "")</f>
        <v>$L$66</v>
      </c>
      <c r="AJ600" s="27" t="str">
        <f ca="1">IFERROR(ADDRESS(ROW(OFFSET(INDIRECT($AF600), IF(COUNTA($AF600:AI600)&lt;=$AA600-1, COUNTA($AF600:AI600), ""), 0)), COLUMN(INDIRECT($AF600))), "")</f>
        <v>$L$67</v>
      </c>
      <c r="AK600" t="str">
        <f t="shared" ca="1" si="21"/>
        <v>$L$67</v>
      </c>
    </row>
    <row r="601" spans="26:37" x14ac:dyDescent="0.25">
      <c r="Z601" s="14">
        <v>592</v>
      </c>
      <c r="AA601" s="14">
        <v>4</v>
      </c>
      <c r="AB601" s="14">
        <v>52</v>
      </c>
      <c r="AC601" s="29">
        <v>9</v>
      </c>
      <c r="AD601" s="29">
        <v>53</v>
      </c>
      <c r="AE601" s="29">
        <v>34</v>
      </c>
      <c r="AF601" s="13" t="str">
        <f t="shared" si="20"/>
        <v>$O$62</v>
      </c>
      <c r="AG601" t="str">
        <f ca="1">IFERROR(ADDRESS(ROW(OFFSET(INDIRECT($AF601), IF(COUNTA($AF601:AF601)&lt;=$AA601-1, COUNTA($AF601:AF601), ""), 0)), COLUMN(INDIRECT($AF601))), "")</f>
        <v>$O$63</v>
      </c>
      <c r="AH601" t="str">
        <f ca="1">IFERROR(ADDRESS(ROW(OFFSET(INDIRECT($AF601), IF(COUNTA($AF601:AG601)&lt;=$AA601-1, COUNTA($AF601:AG601), ""), 0)), COLUMN(INDIRECT($AF601))), "")</f>
        <v>$O$64</v>
      </c>
      <c r="AI601" t="str">
        <f ca="1">IFERROR(ADDRESS(ROW(OFFSET(INDIRECT($AF601), IF(COUNTA($AF601:AH601)&lt;=$AA601-1, COUNTA($AF601:AH601), ""), 0)), COLUMN(INDIRECT($AF601))), "")</f>
        <v>$O$65</v>
      </c>
      <c r="AJ601" t="str">
        <f ca="1">IFERROR(ADDRESS(ROW(OFFSET(INDIRECT($AF601), IF(COUNTA($AF601:AI601)&lt;=$AA601-1, COUNTA($AF601:AI601), ""), 0)), COLUMN(INDIRECT($AF601))), "")</f>
        <v/>
      </c>
      <c r="AK601" t="str">
        <f t="shared" ca="1" si="21"/>
        <v>$O$65</v>
      </c>
    </row>
    <row r="602" spans="26:37" x14ac:dyDescent="0.25">
      <c r="Z602" s="14">
        <v>593</v>
      </c>
      <c r="AA602" s="14">
        <v>1</v>
      </c>
      <c r="AB602" s="14">
        <v>8</v>
      </c>
      <c r="AC602" s="29" t="s">
        <v>0</v>
      </c>
      <c r="AD602" s="29"/>
      <c r="AE602" s="29"/>
      <c r="AF602" s="13" t="str">
        <f t="shared" si="20"/>
        <v/>
      </c>
      <c r="AG602" t="str">
        <f ca="1">IFERROR(ADDRESS(ROW(OFFSET(INDIRECT($AF602), IF(COUNTA($AF602:AF602)&lt;=$AA602-1, COUNTA($AF602:AF602), ""), 0)), COLUMN(INDIRECT($AF602))), "")</f>
        <v/>
      </c>
      <c r="AH602" t="str">
        <f ca="1">IFERROR(ADDRESS(ROW(OFFSET(INDIRECT($AF602), IF(COUNTA($AF602:AG602)&lt;=$AA602-1, COUNTA($AF602:AG602), ""), 0)), COLUMN(INDIRECT($AF602))), "")</f>
        <v/>
      </c>
      <c r="AI602" t="str">
        <f ca="1">IFERROR(ADDRESS(ROW(OFFSET(INDIRECT($AF602), IF(COUNTA($AF602:AH602)&lt;=$AA602-1, COUNTA($AF602:AH602), ""), 0)), COLUMN(INDIRECT($AF602))), "")</f>
        <v/>
      </c>
      <c r="AJ602" t="str">
        <f ca="1">IFERROR(ADDRESS(ROW(OFFSET(INDIRECT($AF602), IF(COUNTA($AF602:AI602)&lt;=$AA602-1, COUNTA($AF602:AI602), ""), 0)), COLUMN(INDIRECT($AF602))), "")</f>
        <v/>
      </c>
      <c r="AK602" t="str">
        <f t="shared" si="21"/>
        <v/>
      </c>
    </row>
    <row r="603" spans="26:37" x14ac:dyDescent="0.25">
      <c r="Z603" s="14">
        <v>594</v>
      </c>
      <c r="AA603" s="14">
        <v>3</v>
      </c>
      <c r="AB603" s="14">
        <v>36</v>
      </c>
      <c r="AC603" s="29">
        <v>13</v>
      </c>
      <c r="AD603" s="29">
        <v>74</v>
      </c>
      <c r="AE603" s="29">
        <v>15</v>
      </c>
      <c r="AF603" s="13" t="str">
        <f t="shared" si="20"/>
        <v>$S$83</v>
      </c>
      <c r="AG603" t="str">
        <f ca="1">IFERROR(ADDRESS(ROW(OFFSET(INDIRECT($AF603), IF(COUNTA($AF603:AF603)&lt;=$AA603-1, COUNTA($AF603:AF603), ""), 0)), COLUMN(INDIRECT($AF603))), "")</f>
        <v>$S$84</v>
      </c>
      <c r="AH603" t="str">
        <f ca="1">IFERROR(ADDRESS(ROW(OFFSET(INDIRECT($AF603), IF(COUNTA($AF603:AG603)&lt;=$AA603-1, COUNTA($AF603:AG603), ""), 0)), COLUMN(INDIRECT($AF603))), "")</f>
        <v>$S$85</v>
      </c>
      <c r="AI603" t="str">
        <f ca="1">IFERROR(ADDRESS(ROW(OFFSET(INDIRECT($AF603), IF(COUNTA($AF603:AH603)&lt;=$AA603-1, COUNTA($AF603:AH603), ""), 0)), COLUMN(INDIRECT($AF603))), "")</f>
        <v/>
      </c>
      <c r="AJ603" t="str">
        <f ca="1">IFERROR(ADDRESS(ROW(OFFSET(INDIRECT($AF603), IF(COUNTA($AF603:AI603)&lt;=$AA603-1, COUNTA($AF603:AI603), ""), 0)), COLUMN(INDIRECT($AF603))), "")</f>
        <v/>
      </c>
      <c r="AK603" t="str">
        <f t="shared" ca="1" si="21"/>
        <v>$S$85</v>
      </c>
    </row>
    <row r="604" spans="26:37" x14ac:dyDescent="0.25">
      <c r="Z604" s="14">
        <v>595</v>
      </c>
      <c r="AA604" s="14">
        <v>3</v>
      </c>
      <c r="AB604" s="14">
        <v>21</v>
      </c>
      <c r="AC604" s="29" t="s">
        <v>0</v>
      </c>
      <c r="AD604" s="29"/>
      <c r="AE604" s="29"/>
      <c r="AF604" s="13" t="str">
        <f t="shared" si="20"/>
        <v/>
      </c>
      <c r="AG604" t="str">
        <f ca="1">IFERROR(ADDRESS(ROW(OFFSET(INDIRECT($AF604), IF(COUNTA($AF604:AF604)&lt;=$AA604-1, COUNTA($AF604:AF604), ""), 0)), COLUMN(INDIRECT($AF604))), "")</f>
        <v/>
      </c>
      <c r="AH604" t="str">
        <f ca="1">IFERROR(ADDRESS(ROW(OFFSET(INDIRECT($AF604), IF(COUNTA($AF604:AG604)&lt;=$AA604-1, COUNTA($AF604:AG604), ""), 0)), COLUMN(INDIRECT($AF604))), "")</f>
        <v/>
      </c>
      <c r="AI604" t="str">
        <f ca="1">IFERROR(ADDRESS(ROW(OFFSET(INDIRECT($AF604), IF(COUNTA($AF604:AH604)&lt;=$AA604-1, COUNTA($AF604:AH604), ""), 0)), COLUMN(INDIRECT($AF604))), "")</f>
        <v/>
      </c>
      <c r="AJ604" t="str">
        <f ca="1">IFERROR(ADDRESS(ROW(OFFSET(INDIRECT($AF604), IF(COUNTA($AF604:AI604)&lt;=$AA604-1, COUNTA($AF604:AI604), ""), 0)), COLUMN(INDIRECT($AF604))), "")</f>
        <v/>
      </c>
      <c r="AK604" t="str">
        <f t="shared" ca="1" si="21"/>
        <v/>
      </c>
    </row>
    <row r="605" spans="26:37" x14ac:dyDescent="0.25">
      <c r="Z605" s="14">
        <v>596</v>
      </c>
      <c r="AA605" s="14">
        <v>2</v>
      </c>
      <c r="AB605" s="14">
        <v>18</v>
      </c>
      <c r="AC605" s="29" t="s">
        <v>0</v>
      </c>
      <c r="AD605" s="29"/>
      <c r="AE605" s="29"/>
      <c r="AF605" s="13" t="str">
        <f t="shared" si="20"/>
        <v/>
      </c>
      <c r="AG605" t="str">
        <f ca="1">IFERROR(ADDRESS(ROW(OFFSET(INDIRECT($AF605), IF(COUNTA($AF605:AF605)&lt;=$AA605-1, COUNTA($AF605:AF605), ""), 0)), COLUMN(INDIRECT($AF605))), "")</f>
        <v/>
      </c>
      <c r="AH605" t="str">
        <f ca="1">IFERROR(ADDRESS(ROW(OFFSET(INDIRECT($AF605), IF(COUNTA($AF605:AG605)&lt;=$AA605-1, COUNTA($AF605:AG605), ""), 0)), COLUMN(INDIRECT($AF605))), "")</f>
        <v/>
      </c>
      <c r="AI605" t="str">
        <f ca="1">IFERROR(ADDRESS(ROW(OFFSET(INDIRECT($AF605), IF(COUNTA($AF605:AH605)&lt;=$AA605-1, COUNTA($AF605:AH605), ""), 0)), COLUMN(INDIRECT($AF605))), "")</f>
        <v/>
      </c>
      <c r="AJ605" t="str">
        <f ca="1">IFERROR(ADDRESS(ROW(OFFSET(INDIRECT($AF605), IF(COUNTA($AF605:AI605)&lt;=$AA605-1, COUNTA($AF605:AI605), ""), 0)), COLUMN(INDIRECT($AF605))), "")</f>
        <v/>
      </c>
      <c r="AK605" t="str">
        <f t="shared" ca="1" si="21"/>
        <v/>
      </c>
    </row>
    <row r="606" spans="26:37" x14ac:dyDescent="0.25">
      <c r="Z606" s="14">
        <v>597</v>
      </c>
      <c r="AA606" s="14">
        <v>3</v>
      </c>
      <c r="AB606" s="14">
        <v>30</v>
      </c>
      <c r="AC606" s="29">
        <v>7</v>
      </c>
      <c r="AD606" s="29">
        <v>90</v>
      </c>
      <c r="AE606" s="29">
        <v>37</v>
      </c>
      <c r="AF606" s="13" t="str">
        <f t="shared" si="20"/>
        <v>$M$99</v>
      </c>
      <c r="AG606" t="str">
        <f ca="1">IFERROR(ADDRESS(ROW(OFFSET(INDIRECT($AF606), IF(COUNTA($AF606:AF606)&lt;=$AA606-1, COUNTA($AF606:AF606), ""), 0)), COLUMN(INDIRECT($AF606))), "")</f>
        <v>$M$100</v>
      </c>
      <c r="AH606" t="str">
        <f ca="1">IFERROR(ADDRESS(ROW(OFFSET(INDIRECT($AF606), IF(COUNTA($AF606:AG606)&lt;=$AA606-1, COUNTA($AF606:AG606), ""), 0)), COLUMN(INDIRECT($AF606))), "")</f>
        <v>$M$101</v>
      </c>
      <c r="AI606" t="str">
        <f ca="1">IFERROR(ADDRESS(ROW(OFFSET(INDIRECT($AF606), IF(COUNTA($AF606:AH606)&lt;=$AA606-1, COUNTA($AF606:AH606), ""), 0)), COLUMN(INDIRECT($AF606))), "")</f>
        <v/>
      </c>
      <c r="AJ606" t="str">
        <f ca="1">IFERROR(ADDRESS(ROW(OFFSET(INDIRECT($AF606), IF(COUNTA($AF606:AI606)&lt;=$AA606-1, COUNTA($AF606:AI606), ""), 0)), COLUMN(INDIRECT($AF606))), "")</f>
        <v/>
      </c>
      <c r="AK606" t="str">
        <f t="shared" ca="1" si="21"/>
        <v>$M$101</v>
      </c>
    </row>
    <row r="607" spans="26:37" x14ac:dyDescent="0.25">
      <c r="Z607" s="14">
        <v>598</v>
      </c>
      <c r="AA607" s="14">
        <v>3</v>
      </c>
      <c r="AB607" s="14">
        <v>51</v>
      </c>
      <c r="AC607" s="29">
        <v>15</v>
      </c>
      <c r="AD607" s="29">
        <v>51</v>
      </c>
      <c r="AE607" s="29">
        <v>40</v>
      </c>
      <c r="AF607" s="13" t="str">
        <f t="shared" si="20"/>
        <v>$U$60</v>
      </c>
      <c r="AG607" t="str">
        <f ca="1">IFERROR(ADDRESS(ROW(OFFSET(INDIRECT($AF607), IF(COUNTA($AF607:AF607)&lt;=$AA607-1, COUNTA($AF607:AF607), ""), 0)), COLUMN(INDIRECT($AF607))), "")</f>
        <v>$U$61</v>
      </c>
      <c r="AH607" t="str">
        <f ca="1">IFERROR(ADDRESS(ROW(OFFSET(INDIRECT($AF607), IF(COUNTA($AF607:AG607)&lt;=$AA607-1, COUNTA($AF607:AG607), ""), 0)), COLUMN(INDIRECT($AF607))), "")</f>
        <v>$U$62</v>
      </c>
      <c r="AI607" t="str">
        <f ca="1">IFERROR(ADDRESS(ROW(OFFSET(INDIRECT($AF607), IF(COUNTA($AF607:AH607)&lt;=$AA607-1, COUNTA($AF607:AH607), ""), 0)), COLUMN(INDIRECT($AF607))), "")</f>
        <v/>
      </c>
      <c r="AJ607" t="str">
        <f ca="1">IFERROR(ADDRESS(ROW(OFFSET(INDIRECT($AF607), IF(COUNTA($AF607:AI607)&lt;=$AA607-1, COUNTA($AF607:AI607), ""), 0)), COLUMN(INDIRECT($AF607))), "")</f>
        <v/>
      </c>
      <c r="AK607" t="str">
        <f t="shared" ca="1" si="21"/>
        <v>$U$62</v>
      </c>
    </row>
    <row r="608" spans="26:37" x14ac:dyDescent="0.25">
      <c r="Z608" s="14">
        <v>599</v>
      </c>
      <c r="AA608" s="14">
        <v>4</v>
      </c>
      <c r="AB608" s="14">
        <v>24</v>
      </c>
      <c r="AC608" s="29" t="s">
        <v>0</v>
      </c>
      <c r="AD608" s="29"/>
      <c r="AE608" s="29"/>
      <c r="AF608" s="13" t="str">
        <f t="shared" si="20"/>
        <v/>
      </c>
      <c r="AG608" t="str">
        <f ca="1">IFERROR(ADDRESS(ROW(OFFSET(INDIRECT($AF608), IF(COUNTA($AF608:AF608)&lt;=$AA608-1, COUNTA($AF608:AF608), ""), 0)), COLUMN(INDIRECT($AF608))), "")</f>
        <v/>
      </c>
      <c r="AH608" t="str">
        <f ca="1">IFERROR(ADDRESS(ROW(OFFSET(INDIRECT($AF608), IF(COUNTA($AF608:AG608)&lt;=$AA608-1, COUNTA($AF608:AG608), ""), 0)), COLUMN(INDIRECT($AF608))), "")</f>
        <v/>
      </c>
      <c r="AI608" t="str">
        <f ca="1">IFERROR(ADDRESS(ROW(OFFSET(INDIRECT($AF608), IF(COUNTA($AF608:AH608)&lt;=$AA608-1, COUNTA($AF608:AH608), ""), 0)), COLUMN(INDIRECT($AF608))), "")</f>
        <v/>
      </c>
      <c r="AJ608" t="str">
        <f ca="1">IFERROR(ADDRESS(ROW(OFFSET(INDIRECT($AF608), IF(COUNTA($AF608:AI608)&lt;=$AA608-1, COUNTA($AF608:AI608), ""), 0)), COLUMN(INDIRECT($AF608))), "")</f>
        <v/>
      </c>
      <c r="AK608" t="str">
        <f t="shared" ca="1" si="21"/>
        <v/>
      </c>
    </row>
    <row r="609" spans="26:37" x14ac:dyDescent="0.25">
      <c r="Z609" s="14">
        <v>600</v>
      </c>
      <c r="AA609" s="14">
        <v>1</v>
      </c>
      <c r="AB609" s="14">
        <v>15</v>
      </c>
      <c r="AC609" s="29" t="s">
        <v>0</v>
      </c>
      <c r="AD609" s="29"/>
      <c r="AE609" s="29"/>
      <c r="AF609" s="13" t="str">
        <f t="shared" si="20"/>
        <v/>
      </c>
      <c r="AG609" t="str">
        <f ca="1">IFERROR(ADDRESS(ROW(OFFSET(INDIRECT($AF609), IF(COUNTA($AF609:AF609)&lt;=$AA609-1, COUNTA($AF609:AF609), ""), 0)), COLUMN(INDIRECT($AF609))), "")</f>
        <v/>
      </c>
      <c r="AH609" t="str">
        <f ca="1">IFERROR(ADDRESS(ROW(OFFSET(INDIRECT($AF609), IF(COUNTA($AF609:AG609)&lt;=$AA609-1, COUNTA($AF609:AG609), ""), 0)), COLUMN(INDIRECT($AF609))), "")</f>
        <v/>
      </c>
      <c r="AI609" t="str">
        <f ca="1">IFERROR(ADDRESS(ROW(OFFSET(INDIRECT($AF609), IF(COUNTA($AF609:AH609)&lt;=$AA609-1, COUNTA($AF609:AH609), ""), 0)), COLUMN(INDIRECT($AF609))), "")</f>
        <v/>
      </c>
      <c r="AJ609" t="str">
        <f ca="1">IFERROR(ADDRESS(ROW(OFFSET(INDIRECT($AF609), IF(COUNTA($AF609:AI609)&lt;=$AA609-1, COUNTA($AF609:AI609), ""), 0)), COLUMN(INDIRECT($AF609))), "")</f>
        <v/>
      </c>
      <c r="AK609" t="str">
        <f t="shared" si="21"/>
        <v/>
      </c>
    </row>
    <row r="610" spans="26:37" x14ac:dyDescent="0.25">
      <c r="Z610" s="14">
        <v>601</v>
      </c>
      <c r="AA610" s="14">
        <v>2</v>
      </c>
      <c r="AB610" s="14">
        <v>32</v>
      </c>
      <c r="AC610" s="29">
        <v>5</v>
      </c>
      <c r="AD610" s="29">
        <v>96</v>
      </c>
      <c r="AE610" s="29">
        <v>8</v>
      </c>
      <c r="AF610" s="13" t="str">
        <f t="shared" si="20"/>
        <v>$K$105</v>
      </c>
      <c r="AG610" t="str">
        <f ca="1">IFERROR(ADDRESS(ROW(OFFSET(INDIRECT($AF610), IF(COUNTA($AF610:AF610)&lt;=$AA610-1, COUNTA($AF610:AF610), ""), 0)), COLUMN(INDIRECT($AF610))), "")</f>
        <v>$K$106</v>
      </c>
      <c r="AH610" t="str">
        <f ca="1">IFERROR(ADDRESS(ROW(OFFSET(INDIRECT($AF610), IF(COUNTA($AF610:AG610)&lt;=$AA610-1, COUNTA($AF610:AG610), ""), 0)), COLUMN(INDIRECT($AF610))), "")</f>
        <v/>
      </c>
      <c r="AI610" t="str">
        <f ca="1">IFERROR(ADDRESS(ROW(OFFSET(INDIRECT($AF610), IF(COUNTA($AF610:AH610)&lt;=$AA610-1, COUNTA($AF610:AH610), ""), 0)), COLUMN(INDIRECT($AF610))), "")</f>
        <v/>
      </c>
      <c r="AJ610" t="str">
        <f ca="1">IFERROR(ADDRESS(ROW(OFFSET(INDIRECT($AF610), IF(COUNTA($AF610:AI610)&lt;=$AA610-1, COUNTA($AF610:AI610), ""), 0)), COLUMN(INDIRECT($AF610))), "")</f>
        <v/>
      </c>
      <c r="AK610" t="str">
        <f t="shared" ca="1" si="21"/>
        <v>$K$106</v>
      </c>
    </row>
    <row r="611" spans="26:37" x14ac:dyDescent="0.25">
      <c r="Z611" s="14">
        <v>602</v>
      </c>
      <c r="AA611" s="14">
        <v>4</v>
      </c>
      <c r="AB611" s="14">
        <v>76</v>
      </c>
      <c r="AC611" s="29">
        <v>4</v>
      </c>
      <c r="AD611" s="29">
        <v>14</v>
      </c>
      <c r="AE611" s="29">
        <v>7</v>
      </c>
      <c r="AF611" s="13" t="str">
        <f t="shared" si="20"/>
        <v>$J$23</v>
      </c>
      <c r="AG611" t="str">
        <f ca="1">IFERROR(ADDRESS(ROW(OFFSET(INDIRECT($AF611), IF(COUNTA($AF611:AF611)&lt;=$AA611-1, COUNTA($AF611:AF611), ""), 0)), COLUMN(INDIRECT($AF611))), "")</f>
        <v>$J$24</v>
      </c>
      <c r="AH611" t="str">
        <f ca="1">IFERROR(ADDRESS(ROW(OFFSET(INDIRECT($AF611), IF(COUNTA($AF611:AG611)&lt;=$AA611-1, COUNTA($AF611:AG611), ""), 0)), COLUMN(INDIRECT($AF611))), "")</f>
        <v>$J$25</v>
      </c>
      <c r="AI611" t="str">
        <f ca="1">IFERROR(ADDRESS(ROW(OFFSET(INDIRECT($AF611), IF(COUNTA($AF611:AH611)&lt;=$AA611-1, COUNTA($AF611:AH611), ""), 0)), COLUMN(INDIRECT($AF611))), "")</f>
        <v>$J$26</v>
      </c>
      <c r="AJ611" t="str">
        <f ca="1">IFERROR(ADDRESS(ROW(OFFSET(INDIRECT($AF611), IF(COUNTA($AF611:AI611)&lt;=$AA611-1, COUNTA($AF611:AI611), ""), 0)), COLUMN(INDIRECT($AF611))), "")</f>
        <v/>
      </c>
      <c r="AK611" t="str">
        <f t="shared" ca="1" si="21"/>
        <v>$J$26</v>
      </c>
    </row>
    <row r="612" spans="26:37" x14ac:dyDescent="0.25">
      <c r="Z612" s="14">
        <v>603</v>
      </c>
      <c r="AA612" s="14">
        <v>5</v>
      </c>
      <c r="AB612" s="14">
        <v>50</v>
      </c>
      <c r="AC612" s="29">
        <v>7</v>
      </c>
      <c r="AD612" s="29">
        <v>52</v>
      </c>
      <c r="AE612" s="29">
        <v>3</v>
      </c>
      <c r="AF612" s="13" t="str">
        <f t="shared" si="20"/>
        <v>$M$61</v>
      </c>
      <c r="AG612" t="str">
        <f ca="1">IFERROR(ADDRESS(ROW(OFFSET(INDIRECT($AF612), IF(COUNTA($AF612:AF612)&lt;=$AA612-1, COUNTA($AF612:AF612), ""), 0)), COLUMN(INDIRECT($AF612))), "")</f>
        <v>$M$62</v>
      </c>
      <c r="AH612" t="str">
        <f ca="1">IFERROR(ADDRESS(ROW(OFFSET(INDIRECT($AF612), IF(COUNTA($AF612:AG612)&lt;=$AA612-1, COUNTA($AF612:AG612), ""), 0)), COLUMN(INDIRECT($AF612))), "")</f>
        <v>$M$63</v>
      </c>
      <c r="AI612" t="str">
        <f ca="1">IFERROR(ADDRESS(ROW(OFFSET(INDIRECT($AF612), IF(COUNTA($AF612:AH612)&lt;=$AA612-1, COUNTA($AF612:AH612), ""), 0)), COLUMN(INDIRECT($AF612))), "")</f>
        <v>$M$64</v>
      </c>
      <c r="AJ612" t="str">
        <f ca="1">IFERROR(ADDRESS(ROW(OFFSET(INDIRECT($AF612), IF(COUNTA($AF612:AI612)&lt;=$AA612-1, COUNTA($AF612:AI612), ""), 0)), COLUMN(INDIRECT($AF612))), "")</f>
        <v>$M$65</v>
      </c>
      <c r="AK612" t="str">
        <f t="shared" ca="1" si="21"/>
        <v>$M$65</v>
      </c>
    </row>
    <row r="613" spans="26:37" x14ac:dyDescent="0.25">
      <c r="Z613" s="14">
        <v>604</v>
      </c>
      <c r="AA613" s="14">
        <v>3</v>
      </c>
      <c r="AB613" s="14">
        <v>21</v>
      </c>
      <c r="AC613" s="29" t="s">
        <v>0</v>
      </c>
      <c r="AD613" s="29"/>
      <c r="AE613" s="29"/>
      <c r="AF613" s="13" t="str">
        <f t="shared" si="20"/>
        <v/>
      </c>
      <c r="AG613" t="str">
        <f ca="1">IFERROR(ADDRESS(ROW(OFFSET(INDIRECT($AF613), IF(COUNTA($AF613:AF613)&lt;=$AA613-1, COUNTA($AF613:AF613), ""), 0)), COLUMN(INDIRECT($AF613))), "")</f>
        <v/>
      </c>
      <c r="AH613" t="str">
        <f ca="1">IFERROR(ADDRESS(ROW(OFFSET(INDIRECT($AF613), IF(COUNTA($AF613:AG613)&lt;=$AA613-1, COUNTA($AF613:AG613), ""), 0)), COLUMN(INDIRECT($AF613))), "")</f>
        <v/>
      </c>
      <c r="AI613" t="str">
        <f ca="1">IFERROR(ADDRESS(ROW(OFFSET(INDIRECT($AF613), IF(COUNTA($AF613:AH613)&lt;=$AA613-1, COUNTA($AF613:AH613), ""), 0)), COLUMN(INDIRECT($AF613))), "")</f>
        <v/>
      </c>
      <c r="AJ613" t="str">
        <f ca="1">IFERROR(ADDRESS(ROW(OFFSET(INDIRECT($AF613), IF(COUNTA($AF613:AI613)&lt;=$AA613-1, COUNTA($AF613:AI613), ""), 0)), COLUMN(INDIRECT($AF613))), "")</f>
        <v/>
      </c>
      <c r="AK613" t="str">
        <f t="shared" ca="1" si="21"/>
        <v/>
      </c>
    </row>
    <row r="614" spans="26:37" x14ac:dyDescent="0.25">
      <c r="Z614" s="14">
        <v>605</v>
      </c>
      <c r="AA614" s="14">
        <v>2</v>
      </c>
      <c r="AB614" s="14">
        <v>40</v>
      </c>
      <c r="AC614" s="29">
        <v>9</v>
      </c>
      <c r="AD614" s="29">
        <v>75</v>
      </c>
      <c r="AE614" s="29">
        <v>24</v>
      </c>
      <c r="AF614" s="13" t="str">
        <f t="shared" si="20"/>
        <v>$O$84</v>
      </c>
      <c r="AG614" t="str">
        <f ca="1">IFERROR(ADDRESS(ROW(OFFSET(INDIRECT($AF614), IF(COUNTA($AF614:AF614)&lt;=$AA614-1, COUNTA($AF614:AF614), ""), 0)), COLUMN(INDIRECT($AF614))), "")</f>
        <v>$O$85</v>
      </c>
      <c r="AH614" t="str">
        <f ca="1">IFERROR(ADDRESS(ROW(OFFSET(INDIRECT($AF614), IF(COUNTA($AF614:AG614)&lt;=$AA614-1, COUNTA($AF614:AG614), ""), 0)), COLUMN(INDIRECT($AF614))), "")</f>
        <v/>
      </c>
      <c r="AI614" t="str">
        <f ca="1">IFERROR(ADDRESS(ROW(OFFSET(INDIRECT($AF614), IF(COUNTA($AF614:AH614)&lt;=$AA614-1, COUNTA($AF614:AH614), ""), 0)), COLUMN(INDIRECT($AF614))), "")</f>
        <v/>
      </c>
      <c r="AJ614" t="str">
        <f ca="1">IFERROR(ADDRESS(ROW(OFFSET(INDIRECT($AF614), IF(COUNTA($AF614:AI614)&lt;=$AA614-1, COUNTA($AF614:AI614), ""), 0)), COLUMN(INDIRECT($AF614))), "")</f>
        <v/>
      </c>
      <c r="AK614" t="str">
        <f t="shared" ca="1" si="21"/>
        <v>$O$85</v>
      </c>
    </row>
    <row r="615" spans="26:37" x14ac:dyDescent="0.25">
      <c r="Z615" s="14">
        <v>606</v>
      </c>
      <c r="AA615" s="14">
        <v>4</v>
      </c>
      <c r="AB615" s="14">
        <v>44</v>
      </c>
      <c r="AC615" s="29">
        <v>11</v>
      </c>
      <c r="AD615" s="29">
        <v>73</v>
      </c>
      <c r="AE615" s="29">
        <v>10</v>
      </c>
      <c r="AF615" s="13" t="str">
        <f t="shared" si="20"/>
        <v>$Q$82</v>
      </c>
      <c r="AG615" t="str">
        <f ca="1">IFERROR(ADDRESS(ROW(OFFSET(INDIRECT($AF615), IF(COUNTA($AF615:AF615)&lt;=$AA615-1, COUNTA($AF615:AF615), ""), 0)), COLUMN(INDIRECT($AF615))), "")</f>
        <v>$Q$83</v>
      </c>
      <c r="AH615" t="str">
        <f ca="1">IFERROR(ADDRESS(ROW(OFFSET(INDIRECT($AF615), IF(COUNTA($AF615:AG615)&lt;=$AA615-1, COUNTA($AF615:AG615), ""), 0)), COLUMN(INDIRECT($AF615))), "")</f>
        <v>$Q$84</v>
      </c>
      <c r="AI615" t="str">
        <f ca="1">IFERROR(ADDRESS(ROW(OFFSET(INDIRECT($AF615), IF(COUNTA($AF615:AH615)&lt;=$AA615-1, COUNTA($AF615:AH615), ""), 0)), COLUMN(INDIRECT($AF615))), "")</f>
        <v>$Q$85</v>
      </c>
      <c r="AJ615" t="str">
        <f ca="1">IFERROR(ADDRESS(ROW(OFFSET(INDIRECT($AF615), IF(COUNTA($AF615:AI615)&lt;=$AA615-1, COUNTA($AF615:AI615), ""), 0)), COLUMN(INDIRECT($AF615))), "")</f>
        <v/>
      </c>
      <c r="AK615" t="str">
        <f t="shared" ca="1" si="21"/>
        <v>$Q$85</v>
      </c>
    </row>
    <row r="616" spans="26:37" x14ac:dyDescent="0.25">
      <c r="Z616" s="14">
        <v>607</v>
      </c>
      <c r="AA616" s="14">
        <v>3</v>
      </c>
      <c r="AB616" s="14">
        <v>60</v>
      </c>
      <c r="AC616" s="29">
        <v>7</v>
      </c>
      <c r="AD616" s="29">
        <v>35</v>
      </c>
      <c r="AE616" s="29">
        <v>29</v>
      </c>
      <c r="AF616" s="13" t="str">
        <f t="shared" si="20"/>
        <v>$M$44</v>
      </c>
      <c r="AG616" t="str">
        <f ca="1">IFERROR(ADDRESS(ROW(OFFSET(INDIRECT($AF616), IF(COUNTA($AF616:AF616)&lt;=$AA616-1, COUNTA($AF616:AF616), ""), 0)), COLUMN(INDIRECT($AF616))), "")</f>
        <v>$M$45</v>
      </c>
      <c r="AH616" t="str">
        <f ca="1">IFERROR(ADDRESS(ROW(OFFSET(INDIRECT($AF616), IF(COUNTA($AF616:AG616)&lt;=$AA616-1, COUNTA($AF616:AG616), ""), 0)), COLUMN(INDIRECT($AF616))), "")</f>
        <v>$M$46</v>
      </c>
      <c r="AI616" t="str">
        <f ca="1">IFERROR(ADDRESS(ROW(OFFSET(INDIRECT($AF616), IF(COUNTA($AF616:AH616)&lt;=$AA616-1, COUNTA($AF616:AH616), ""), 0)), COLUMN(INDIRECT($AF616))), "")</f>
        <v/>
      </c>
      <c r="AJ616" t="str">
        <f ca="1">IFERROR(ADDRESS(ROW(OFFSET(INDIRECT($AF616), IF(COUNTA($AF616:AI616)&lt;=$AA616-1, COUNTA($AF616:AI616), ""), 0)), COLUMN(INDIRECT($AF616))), "")</f>
        <v/>
      </c>
      <c r="AK616" t="str">
        <f t="shared" ca="1" si="21"/>
        <v>$M$46</v>
      </c>
    </row>
    <row r="617" spans="26:37" x14ac:dyDescent="0.25">
      <c r="Z617" s="14">
        <v>608</v>
      </c>
      <c r="AA617" s="14">
        <v>2</v>
      </c>
      <c r="AB617" s="14">
        <v>22</v>
      </c>
      <c r="AC617" s="29" t="s">
        <v>0</v>
      </c>
      <c r="AD617" s="29"/>
      <c r="AE617" s="29"/>
      <c r="AF617" s="13" t="str">
        <f t="shared" si="20"/>
        <v/>
      </c>
      <c r="AG617" t="str">
        <f ca="1">IFERROR(ADDRESS(ROW(OFFSET(INDIRECT($AF617), IF(COUNTA($AF617:AF617)&lt;=$AA617-1, COUNTA($AF617:AF617), ""), 0)), COLUMN(INDIRECT($AF617))), "")</f>
        <v/>
      </c>
      <c r="AH617" t="str">
        <f ca="1">IFERROR(ADDRESS(ROW(OFFSET(INDIRECT($AF617), IF(COUNTA($AF617:AG617)&lt;=$AA617-1, COUNTA($AF617:AG617), ""), 0)), COLUMN(INDIRECT($AF617))), "")</f>
        <v/>
      </c>
      <c r="AI617" t="str">
        <f ca="1">IFERROR(ADDRESS(ROW(OFFSET(INDIRECT($AF617), IF(COUNTA($AF617:AH617)&lt;=$AA617-1, COUNTA($AF617:AH617), ""), 0)), COLUMN(INDIRECT($AF617))), "")</f>
        <v/>
      </c>
      <c r="AJ617" t="str">
        <f ca="1">IFERROR(ADDRESS(ROW(OFFSET(INDIRECT($AF617), IF(COUNTA($AF617:AI617)&lt;=$AA617-1, COUNTA($AF617:AI617), ""), 0)), COLUMN(INDIRECT($AF617))), "")</f>
        <v/>
      </c>
      <c r="AK617" t="str">
        <f t="shared" ca="1" si="21"/>
        <v/>
      </c>
    </row>
    <row r="618" spans="26:37" x14ac:dyDescent="0.25">
      <c r="Z618" s="14">
        <v>609</v>
      </c>
      <c r="AA618" s="14">
        <v>4</v>
      </c>
      <c r="AB618" s="14">
        <v>72</v>
      </c>
      <c r="AC618" s="29">
        <v>2</v>
      </c>
      <c r="AD618" s="29">
        <v>19</v>
      </c>
      <c r="AE618" s="29">
        <v>21</v>
      </c>
      <c r="AF618" s="13" t="str">
        <f t="shared" si="20"/>
        <v>$H$28</v>
      </c>
      <c r="AG618" t="str">
        <f ca="1">IFERROR(ADDRESS(ROW(OFFSET(INDIRECT($AF618), IF(COUNTA($AF618:AF618)&lt;=$AA618-1, COUNTA($AF618:AF618), ""), 0)), COLUMN(INDIRECT($AF618))), "")</f>
        <v>$H$29</v>
      </c>
      <c r="AH618" t="str">
        <f ca="1">IFERROR(ADDRESS(ROW(OFFSET(INDIRECT($AF618), IF(COUNTA($AF618:AG618)&lt;=$AA618-1, COUNTA($AF618:AG618), ""), 0)), COLUMN(INDIRECT($AF618))), "")</f>
        <v>$H$30</v>
      </c>
      <c r="AI618" t="str">
        <f ca="1">IFERROR(ADDRESS(ROW(OFFSET(INDIRECT($AF618), IF(COUNTA($AF618:AH618)&lt;=$AA618-1, COUNTA($AF618:AH618), ""), 0)), COLUMN(INDIRECT($AF618))), "")</f>
        <v>$H$31</v>
      </c>
      <c r="AJ618" t="str">
        <f ca="1">IFERROR(ADDRESS(ROW(OFFSET(INDIRECT($AF618), IF(COUNTA($AF618:AI618)&lt;=$AA618-1, COUNTA($AF618:AI618), ""), 0)), COLUMN(INDIRECT($AF618))), "")</f>
        <v/>
      </c>
      <c r="AK618" t="str">
        <f t="shared" ca="1" si="21"/>
        <v>$H$31</v>
      </c>
    </row>
    <row r="619" spans="26:37" x14ac:dyDescent="0.25">
      <c r="Z619" s="14">
        <v>610</v>
      </c>
      <c r="AA619" s="14">
        <v>4</v>
      </c>
      <c r="AB619" s="14">
        <v>72</v>
      </c>
      <c r="AC619" s="29">
        <v>3</v>
      </c>
      <c r="AD619" s="29">
        <v>23</v>
      </c>
      <c r="AE619" s="29">
        <v>22</v>
      </c>
      <c r="AF619" s="13" t="str">
        <f t="shared" si="20"/>
        <v>$I$32</v>
      </c>
      <c r="AG619" t="str">
        <f ca="1">IFERROR(ADDRESS(ROW(OFFSET(INDIRECT($AF619), IF(COUNTA($AF619:AF619)&lt;=$AA619-1, COUNTA($AF619:AF619), ""), 0)), COLUMN(INDIRECT($AF619))), "")</f>
        <v>$I$33</v>
      </c>
      <c r="AH619" t="str">
        <f ca="1">IFERROR(ADDRESS(ROW(OFFSET(INDIRECT($AF619), IF(COUNTA($AF619:AG619)&lt;=$AA619-1, COUNTA($AF619:AG619), ""), 0)), COLUMN(INDIRECT($AF619))), "")</f>
        <v>$I$34</v>
      </c>
      <c r="AI619" t="str">
        <f ca="1">IFERROR(ADDRESS(ROW(OFFSET(INDIRECT($AF619), IF(COUNTA($AF619:AH619)&lt;=$AA619-1, COUNTA($AF619:AH619), ""), 0)), COLUMN(INDIRECT($AF619))), "")</f>
        <v>$I$35</v>
      </c>
      <c r="AJ619" s="27" t="str">
        <f ca="1">IFERROR(ADDRESS(ROW(OFFSET(INDIRECT($AF619), IF(COUNTA($AF619:AI619)&lt;=$AA619-1, COUNTA($AF619:AI619), ""), 0)), COLUMN(INDIRECT($AF619))), "")</f>
        <v/>
      </c>
      <c r="AK619" t="str">
        <f t="shared" ca="1" si="21"/>
        <v>$I$35</v>
      </c>
    </row>
    <row r="620" spans="26:37" x14ac:dyDescent="0.25">
      <c r="Z620" s="14">
        <v>611</v>
      </c>
      <c r="AA620" s="14">
        <v>4</v>
      </c>
      <c r="AB620" s="14">
        <v>60</v>
      </c>
      <c r="AC620" s="29">
        <v>4</v>
      </c>
      <c r="AD620" s="29">
        <v>45</v>
      </c>
      <c r="AE620" s="29">
        <v>42</v>
      </c>
      <c r="AF620" s="13" t="str">
        <f t="shared" si="20"/>
        <v>$J$54</v>
      </c>
      <c r="AG620" t="str">
        <f ca="1">IFERROR(ADDRESS(ROW(OFFSET(INDIRECT($AF620), IF(COUNTA($AF620:AF620)&lt;=$AA620-1, COUNTA($AF620:AF620), ""), 0)), COLUMN(INDIRECT($AF620))), "")</f>
        <v>$J$55</v>
      </c>
      <c r="AH620" t="str">
        <f ca="1">IFERROR(ADDRESS(ROW(OFFSET(INDIRECT($AF620), IF(COUNTA($AF620:AG620)&lt;=$AA620-1, COUNTA($AF620:AG620), ""), 0)), COLUMN(INDIRECT($AF620))), "")</f>
        <v>$J$56</v>
      </c>
      <c r="AI620" t="str">
        <f ca="1">IFERROR(ADDRESS(ROW(OFFSET(INDIRECT($AF620), IF(COUNTA($AF620:AH620)&lt;=$AA620-1, COUNTA($AF620:AH620), ""), 0)), COLUMN(INDIRECT($AF620))), "")</f>
        <v>$J$57</v>
      </c>
      <c r="AJ620" s="27" t="str">
        <f ca="1">IFERROR(ADDRESS(ROW(OFFSET(INDIRECT($AF620), IF(COUNTA($AF620:AI620)&lt;=$AA620-1, COUNTA($AF620:AI620), ""), 0)), COLUMN(INDIRECT($AF620))), "")</f>
        <v/>
      </c>
      <c r="AK620" t="str">
        <f t="shared" ca="1" si="21"/>
        <v>$J$57</v>
      </c>
    </row>
    <row r="621" spans="26:37" x14ac:dyDescent="0.25">
      <c r="Z621" s="14">
        <v>612</v>
      </c>
      <c r="AA621" s="14">
        <v>3</v>
      </c>
      <c r="AB621" s="14">
        <v>45</v>
      </c>
      <c r="AC621" s="29">
        <v>10</v>
      </c>
      <c r="AD621" s="29">
        <v>69</v>
      </c>
      <c r="AE621" s="29">
        <v>38</v>
      </c>
      <c r="AF621" s="13" t="str">
        <f t="shared" si="20"/>
        <v>$P$78</v>
      </c>
      <c r="AG621" t="str">
        <f ca="1">IFERROR(ADDRESS(ROW(OFFSET(INDIRECT($AF621), IF(COUNTA($AF621:AF621)&lt;=$AA621-1, COUNTA($AF621:AF621), ""), 0)), COLUMN(INDIRECT($AF621))), "")</f>
        <v>$P$79</v>
      </c>
      <c r="AH621" t="str">
        <f ca="1">IFERROR(ADDRESS(ROW(OFFSET(INDIRECT($AF621), IF(COUNTA($AF621:AG621)&lt;=$AA621-1, COUNTA($AF621:AG621), ""), 0)), COLUMN(INDIRECT($AF621))), "")</f>
        <v>$P$80</v>
      </c>
      <c r="AI621" t="str">
        <f ca="1">IFERROR(ADDRESS(ROW(OFFSET(INDIRECT($AF621), IF(COUNTA($AF621:AH621)&lt;=$AA621-1, COUNTA($AF621:AH621), ""), 0)), COLUMN(INDIRECT($AF621))), "")</f>
        <v/>
      </c>
      <c r="AJ621" s="27" t="str">
        <f ca="1">IFERROR(ADDRESS(ROW(OFFSET(INDIRECT($AF621), IF(COUNTA($AF621:AI621)&lt;=$AA621-1, COUNTA($AF621:AI621), ""), 0)), COLUMN(INDIRECT($AF621))), "")</f>
        <v/>
      </c>
      <c r="AK621" t="str">
        <f t="shared" ca="1" si="21"/>
        <v>$P$80</v>
      </c>
    </row>
    <row r="622" spans="26:37" x14ac:dyDescent="0.25">
      <c r="Z622" s="14">
        <v>613</v>
      </c>
      <c r="AA622" s="14">
        <v>3</v>
      </c>
      <c r="AB622" s="14">
        <v>30</v>
      </c>
      <c r="AC622" s="29">
        <v>9</v>
      </c>
      <c r="AD622" s="29">
        <v>96</v>
      </c>
      <c r="AE622" s="29">
        <v>38</v>
      </c>
      <c r="AF622" s="13" t="str">
        <f t="shared" si="20"/>
        <v>$O$105</v>
      </c>
      <c r="AG622" t="str">
        <f ca="1">IFERROR(ADDRESS(ROW(OFFSET(INDIRECT($AF622), IF(COUNTA($AF622:AF622)&lt;=$AA622-1, COUNTA($AF622:AF622), ""), 0)), COLUMN(INDIRECT($AF622))), "")</f>
        <v>$O$106</v>
      </c>
      <c r="AH622" t="str">
        <f ca="1">IFERROR(ADDRESS(ROW(OFFSET(INDIRECT($AF622), IF(COUNTA($AF622:AG622)&lt;=$AA622-1, COUNTA($AF622:AG622), ""), 0)), COLUMN(INDIRECT($AF622))), "")</f>
        <v>$O$107</v>
      </c>
      <c r="AI622" t="str">
        <f ca="1">IFERROR(ADDRESS(ROW(OFFSET(INDIRECT($AF622), IF(COUNTA($AF622:AH622)&lt;=$AA622-1, COUNTA($AF622:AH622), ""), 0)), COLUMN(INDIRECT($AF622))), "")</f>
        <v/>
      </c>
      <c r="AJ622" t="str">
        <f ca="1">IFERROR(ADDRESS(ROW(OFFSET(INDIRECT($AF622), IF(COUNTA($AF622:AI622)&lt;=$AA622-1, COUNTA($AF622:AI622), ""), 0)), COLUMN(INDIRECT($AF622))), "")</f>
        <v/>
      </c>
      <c r="AK622" t="str">
        <f t="shared" ca="1" si="21"/>
        <v>$O$107</v>
      </c>
    </row>
    <row r="623" spans="26:37" x14ac:dyDescent="0.25">
      <c r="Z623" s="14">
        <v>614</v>
      </c>
      <c r="AA623" s="14">
        <v>2</v>
      </c>
      <c r="AB623" s="14">
        <v>14</v>
      </c>
      <c r="AC623" s="29" t="s">
        <v>0</v>
      </c>
      <c r="AD623" s="29"/>
      <c r="AE623" s="29"/>
      <c r="AF623" s="13" t="str">
        <f t="shared" si="20"/>
        <v/>
      </c>
      <c r="AG623" t="str">
        <f ca="1">IFERROR(ADDRESS(ROW(OFFSET(INDIRECT($AF623), IF(COUNTA($AF623:AF623)&lt;=$AA623-1, COUNTA($AF623:AF623), ""), 0)), COLUMN(INDIRECT($AF623))), "")</f>
        <v/>
      </c>
      <c r="AH623" t="str">
        <f ca="1">IFERROR(ADDRESS(ROW(OFFSET(INDIRECT($AF623), IF(COUNTA($AF623:AG623)&lt;=$AA623-1, COUNTA($AF623:AG623), ""), 0)), COLUMN(INDIRECT($AF623))), "")</f>
        <v/>
      </c>
      <c r="AI623" t="str">
        <f ca="1">IFERROR(ADDRESS(ROW(OFFSET(INDIRECT($AF623), IF(COUNTA($AF623:AH623)&lt;=$AA623-1, COUNTA($AF623:AH623), ""), 0)), COLUMN(INDIRECT($AF623))), "")</f>
        <v/>
      </c>
      <c r="AJ623" t="str">
        <f ca="1">IFERROR(ADDRESS(ROW(OFFSET(INDIRECT($AF623), IF(COUNTA($AF623:AI623)&lt;=$AA623-1, COUNTA($AF623:AI623), ""), 0)), COLUMN(INDIRECT($AF623))), "")</f>
        <v/>
      </c>
      <c r="AK623" t="str">
        <f t="shared" ca="1" si="21"/>
        <v/>
      </c>
    </row>
    <row r="624" spans="26:37" x14ac:dyDescent="0.25">
      <c r="Z624" s="14">
        <v>615</v>
      </c>
      <c r="AA624" s="14">
        <v>2</v>
      </c>
      <c r="AB624" s="14">
        <v>40</v>
      </c>
      <c r="AC624" s="29">
        <v>10</v>
      </c>
      <c r="AD624" s="29">
        <v>76</v>
      </c>
      <c r="AE624" s="29">
        <v>25</v>
      </c>
      <c r="AF624" s="13" t="str">
        <f t="shared" si="20"/>
        <v>$P$85</v>
      </c>
      <c r="AG624" t="str">
        <f ca="1">IFERROR(ADDRESS(ROW(OFFSET(INDIRECT($AF624), IF(COUNTA($AF624:AF624)&lt;=$AA624-1, COUNTA($AF624:AF624), ""), 0)), COLUMN(INDIRECT($AF624))), "")</f>
        <v>$P$86</v>
      </c>
      <c r="AH624" t="str">
        <f ca="1">IFERROR(ADDRESS(ROW(OFFSET(INDIRECT($AF624), IF(COUNTA($AF624:AG624)&lt;=$AA624-1, COUNTA($AF624:AG624), ""), 0)), COLUMN(INDIRECT($AF624))), "")</f>
        <v/>
      </c>
      <c r="AI624" t="str">
        <f ca="1">IFERROR(ADDRESS(ROW(OFFSET(INDIRECT($AF624), IF(COUNTA($AF624:AH624)&lt;=$AA624-1, COUNTA($AF624:AH624), ""), 0)), COLUMN(INDIRECT($AF624))), "")</f>
        <v/>
      </c>
      <c r="AJ624" t="str">
        <f ca="1">IFERROR(ADDRESS(ROW(OFFSET(INDIRECT($AF624), IF(COUNTA($AF624:AI624)&lt;=$AA624-1, COUNTA($AF624:AI624), ""), 0)), COLUMN(INDIRECT($AF624))), "")</f>
        <v/>
      </c>
      <c r="AK624" t="str">
        <f t="shared" ca="1" si="21"/>
        <v>$P$86</v>
      </c>
    </row>
    <row r="625" spans="26:37" x14ac:dyDescent="0.25">
      <c r="Z625" s="14">
        <v>616</v>
      </c>
      <c r="AA625" s="14">
        <v>3</v>
      </c>
      <c r="AB625" s="14">
        <v>24</v>
      </c>
      <c r="AC625" s="29" t="s">
        <v>0</v>
      </c>
      <c r="AD625" s="29"/>
      <c r="AE625" s="29"/>
      <c r="AF625" s="13" t="str">
        <f t="shared" si="20"/>
        <v/>
      </c>
      <c r="AG625" t="str">
        <f ca="1">IFERROR(ADDRESS(ROW(OFFSET(INDIRECT($AF625), IF(COUNTA($AF625:AF625)&lt;=$AA625-1, COUNTA($AF625:AF625), ""), 0)), COLUMN(INDIRECT($AF625))), "")</f>
        <v/>
      </c>
      <c r="AH625" t="str">
        <f ca="1">IFERROR(ADDRESS(ROW(OFFSET(INDIRECT($AF625), IF(COUNTA($AF625:AG625)&lt;=$AA625-1, COUNTA($AF625:AG625), ""), 0)), COLUMN(INDIRECT($AF625))), "")</f>
        <v/>
      </c>
      <c r="AI625" t="str">
        <f ca="1">IFERROR(ADDRESS(ROW(OFFSET(INDIRECT($AF625), IF(COUNTA($AF625:AH625)&lt;=$AA625-1, COUNTA($AF625:AH625), ""), 0)), COLUMN(INDIRECT($AF625))), "")</f>
        <v/>
      </c>
      <c r="AJ625" t="str">
        <f ca="1">IFERROR(ADDRESS(ROW(OFFSET(INDIRECT($AF625), IF(COUNTA($AF625:AI625)&lt;=$AA625-1, COUNTA($AF625:AI625), ""), 0)), COLUMN(INDIRECT($AF625))), "")</f>
        <v/>
      </c>
      <c r="AK625" t="str">
        <f t="shared" ca="1" si="21"/>
        <v/>
      </c>
    </row>
    <row r="626" spans="26:37" x14ac:dyDescent="0.25">
      <c r="Z626" s="14">
        <v>617</v>
      </c>
      <c r="AA626" s="14">
        <v>1</v>
      </c>
      <c r="AB626" s="14">
        <v>6</v>
      </c>
      <c r="AC626" s="29" t="s">
        <v>0</v>
      </c>
      <c r="AD626" s="29"/>
      <c r="AE626" s="29"/>
      <c r="AF626" s="13" t="str">
        <f t="shared" si="20"/>
        <v/>
      </c>
      <c r="AG626" t="str">
        <f ca="1">IFERROR(ADDRESS(ROW(OFFSET(INDIRECT($AF626), IF(COUNTA($AF626:AF626)&lt;=$AA626-1, COUNTA($AF626:AF626), ""), 0)), COLUMN(INDIRECT($AF626))), "")</f>
        <v/>
      </c>
      <c r="AH626" t="str">
        <f ca="1">IFERROR(ADDRESS(ROW(OFFSET(INDIRECT($AF626), IF(COUNTA($AF626:AG626)&lt;=$AA626-1, COUNTA($AF626:AG626), ""), 0)), COLUMN(INDIRECT($AF626))), "")</f>
        <v/>
      </c>
      <c r="AI626" t="str">
        <f ca="1">IFERROR(ADDRESS(ROW(OFFSET(INDIRECT($AF626), IF(COUNTA($AF626:AH626)&lt;=$AA626-1, COUNTA($AF626:AH626), ""), 0)), COLUMN(INDIRECT($AF626))), "")</f>
        <v/>
      </c>
      <c r="AJ626" t="str">
        <f ca="1">IFERROR(ADDRESS(ROW(OFFSET(INDIRECT($AF626), IF(COUNTA($AF626:AI626)&lt;=$AA626-1, COUNTA($AF626:AI626), ""), 0)), COLUMN(INDIRECT($AF626))), "")</f>
        <v/>
      </c>
      <c r="AK626" t="str">
        <f t="shared" si="21"/>
        <v/>
      </c>
    </row>
    <row r="627" spans="26:37" x14ac:dyDescent="0.25">
      <c r="Z627" s="14">
        <v>618</v>
      </c>
      <c r="AA627" s="14">
        <v>5</v>
      </c>
      <c r="AB627" s="14">
        <v>30</v>
      </c>
      <c r="AC627" s="29" t="s">
        <v>0</v>
      </c>
      <c r="AD627" s="29"/>
      <c r="AE627" s="29"/>
      <c r="AF627" s="13" t="str">
        <f t="shared" si="20"/>
        <v/>
      </c>
      <c r="AG627" t="str">
        <f ca="1">IFERROR(ADDRESS(ROW(OFFSET(INDIRECT($AF627), IF(COUNTA($AF627:AF627)&lt;=$AA627-1, COUNTA($AF627:AF627), ""), 0)), COLUMN(INDIRECT($AF627))), "")</f>
        <v/>
      </c>
      <c r="AH627" t="str">
        <f ca="1">IFERROR(ADDRESS(ROW(OFFSET(INDIRECT($AF627), IF(COUNTA($AF627:AG627)&lt;=$AA627-1, COUNTA($AF627:AG627), ""), 0)), COLUMN(INDIRECT($AF627))), "")</f>
        <v/>
      </c>
      <c r="AI627" t="str">
        <f ca="1">IFERROR(ADDRESS(ROW(OFFSET(INDIRECT($AF627), IF(COUNTA($AF627:AH627)&lt;=$AA627-1, COUNTA($AF627:AH627), ""), 0)), COLUMN(INDIRECT($AF627))), "")</f>
        <v/>
      </c>
      <c r="AJ627" t="str">
        <f ca="1">IFERROR(ADDRESS(ROW(OFFSET(INDIRECT($AF627), IF(COUNTA($AF627:AI627)&lt;=$AA627-1, COUNTA($AF627:AI627), ""), 0)), COLUMN(INDIRECT($AF627))), "")</f>
        <v/>
      </c>
      <c r="AK627" t="str">
        <f t="shared" ca="1" si="21"/>
        <v/>
      </c>
    </row>
    <row r="628" spans="26:37" x14ac:dyDescent="0.25">
      <c r="Z628" s="14">
        <v>619</v>
      </c>
      <c r="AA628" s="14">
        <v>4</v>
      </c>
      <c r="AB628" s="14">
        <v>72</v>
      </c>
      <c r="AC628" s="29">
        <v>4</v>
      </c>
      <c r="AD628" s="29">
        <v>18</v>
      </c>
      <c r="AE628" s="29">
        <v>23</v>
      </c>
      <c r="AF628" s="13" t="str">
        <f t="shared" si="20"/>
        <v>$J$27</v>
      </c>
      <c r="AG628" t="str">
        <f ca="1">IFERROR(ADDRESS(ROW(OFFSET(INDIRECT($AF628), IF(COUNTA($AF628:AF628)&lt;=$AA628-1, COUNTA($AF628:AF628), ""), 0)), COLUMN(INDIRECT($AF628))), "")</f>
        <v>$J$28</v>
      </c>
      <c r="AH628" t="str">
        <f ca="1">IFERROR(ADDRESS(ROW(OFFSET(INDIRECT($AF628), IF(COUNTA($AF628:AG628)&lt;=$AA628-1, COUNTA($AF628:AG628), ""), 0)), COLUMN(INDIRECT($AF628))), "")</f>
        <v>$J$29</v>
      </c>
      <c r="AI628" t="str">
        <f ca="1">IFERROR(ADDRESS(ROW(OFFSET(INDIRECT($AF628), IF(COUNTA($AF628:AH628)&lt;=$AA628-1, COUNTA($AF628:AH628), ""), 0)), COLUMN(INDIRECT($AF628))), "")</f>
        <v>$J$30</v>
      </c>
      <c r="AJ628" t="str">
        <f ca="1">IFERROR(ADDRESS(ROW(OFFSET(INDIRECT($AF628), IF(COUNTA($AF628:AI628)&lt;=$AA628-1, COUNTA($AF628:AI628), ""), 0)), COLUMN(INDIRECT($AF628))), "")</f>
        <v/>
      </c>
      <c r="AK628" t="str">
        <f t="shared" ca="1" si="21"/>
        <v>$J$30</v>
      </c>
    </row>
    <row r="629" spans="26:37" x14ac:dyDescent="0.25">
      <c r="Z629" s="14">
        <v>620</v>
      </c>
      <c r="AA629" s="14">
        <v>5</v>
      </c>
      <c r="AB629" s="14">
        <v>25</v>
      </c>
      <c r="AC629" s="29" t="s">
        <v>0</v>
      </c>
      <c r="AD629" s="29"/>
      <c r="AE629" s="29"/>
      <c r="AF629" s="13" t="str">
        <f t="shared" si="20"/>
        <v/>
      </c>
      <c r="AG629" t="str">
        <f ca="1">IFERROR(ADDRESS(ROW(OFFSET(INDIRECT($AF629), IF(COUNTA($AF629:AF629)&lt;=$AA629-1, COUNTA($AF629:AF629), ""), 0)), COLUMN(INDIRECT($AF629))), "")</f>
        <v/>
      </c>
      <c r="AH629" t="str">
        <f ca="1">IFERROR(ADDRESS(ROW(OFFSET(INDIRECT($AF629), IF(COUNTA($AF629:AG629)&lt;=$AA629-1, COUNTA($AF629:AG629), ""), 0)), COLUMN(INDIRECT($AF629))), "")</f>
        <v/>
      </c>
      <c r="AI629" t="str">
        <f ca="1">IFERROR(ADDRESS(ROW(OFFSET(INDIRECT($AF629), IF(COUNTA($AF629:AH629)&lt;=$AA629-1, COUNTA($AF629:AH629), ""), 0)), COLUMN(INDIRECT($AF629))), "")</f>
        <v/>
      </c>
      <c r="AJ629" t="str">
        <f ca="1">IFERROR(ADDRESS(ROW(OFFSET(INDIRECT($AF629), IF(COUNTA($AF629:AI629)&lt;=$AA629-1, COUNTA($AF629:AI629), ""), 0)), COLUMN(INDIRECT($AF629))), "")</f>
        <v/>
      </c>
      <c r="AK629" t="str">
        <f t="shared" ca="1" si="21"/>
        <v/>
      </c>
    </row>
    <row r="630" spans="26:37" x14ac:dyDescent="0.25">
      <c r="Z630" s="14">
        <v>621</v>
      </c>
      <c r="AA630" s="14">
        <v>2</v>
      </c>
      <c r="AB630" s="14">
        <v>34</v>
      </c>
      <c r="AC630" s="29">
        <v>15</v>
      </c>
      <c r="AD630" s="29">
        <v>81</v>
      </c>
      <c r="AE630" s="29">
        <v>33</v>
      </c>
      <c r="AF630" s="13" t="str">
        <f t="shared" si="20"/>
        <v>$U$90</v>
      </c>
      <c r="AG630" t="str">
        <f ca="1">IFERROR(ADDRESS(ROW(OFFSET(INDIRECT($AF630), IF(COUNTA($AF630:AF630)&lt;=$AA630-1, COUNTA($AF630:AF630), ""), 0)), COLUMN(INDIRECT($AF630))), "")</f>
        <v>$U$91</v>
      </c>
      <c r="AH630" t="str">
        <f ca="1">IFERROR(ADDRESS(ROW(OFFSET(INDIRECT($AF630), IF(COUNTA($AF630:AG630)&lt;=$AA630-1, COUNTA($AF630:AG630), ""), 0)), COLUMN(INDIRECT($AF630))), "")</f>
        <v/>
      </c>
      <c r="AI630" t="str">
        <f ca="1">IFERROR(ADDRESS(ROW(OFFSET(INDIRECT($AF630), IF(COUNTA($AF630:AH630)&lt;=$AA630-1, COUNTA($AF630:AH630), ""), 0)), COLUMN(INDIRECT($AF630))), "")</f>
        <v/>
      </c>
      <c r="AJ630" t="str">
        <f ca="1">IFERROR(ADDRESS(ROW(OFFSET(INDIRECT($AF630), IF(COUNTA($AF630:AI630)&lt;=$AA630-1, COUNTA($AF630:AI630), ""), 0)), COLUMN(INDIRECT($AF630))), "")</f>
        <v/>
      </c>
      <c r="AK630" t="str">
        <f t="shared" ca="1" si="21"/>
        <v>$U$91</v>
      </c>
    </row>
    <row r="631" spans="26:37" x14ac:dyDescent="0.25">
      <c r="Z631" s="14">
        <v>622</v>
      </c>
      <c r="AA631" s="14">
        <v>1</v>
      </c>
      <c r="AB631" s="14">
        <v>11</v>
      </c>
      <c r="AC631" s="29" t="s">
        <v>0</v>
      </c>
      <c r="AD631" s="29"/>
      <c r="AE631" s="29"/>
      <c r="AF631" s="13" t="str">
        <f t="shared" si="20"/>
        <v/>
      </c>
      <c r="AG631" t="str">
        <f ca="1">IFERROR(ADDRESS(ROW(OFFSET(INDIRECT($AF631), IF(COUNTA($AF631:AF631)&lt;=$AA631-1, COUNTA($AF631:AF631), ""), 0)), COLUMN(INDIRECT($AF631))), "")</f>
        <v/>
      </c>
      <c r="AH631" t="str">
        <f ca="1">IFERROR(ADDRESS(ROW(OFFSET(INDIRECT($AF631), IF(COUNTA($AF631:AG631)&lt;=$AA631-1, COUNTA($AF631:AG631), ""), 0)), COLUMN(INDIRECT($AF631))), "")</f>
        <v/>
      </c>
      <c r="AI631" t="str">
        <f ca="1">IFERROR(ADDRESS(ROW(OFFSET(INDIRECT($AF631), IF(COUNTA($AF631:AH631)&lt;=$AA631-1, COUNTA($AF631:AH631), ""), 0)), COLUMN(INDIRECT($AF631))), "")</f>
        <v/>
      </c>
      <c r="AJ631" t="str">
        <f ca="1">IFERROR(ADDRESS(ROW(OFFSET(INDIRECT($AF631), IF(COUNTA($AF631:AI631)&lt;=$AA631-1, COUNTA($AF631:AI631), ""), 0)), COLUMN(INDIRECT($AF631))), "")</f>
        <v/>
      </c>
      <c r="AK631" t="str">
        <f t="shared" si="21"/>
        <v/>
      </c>
    </row>
    <row r="632" spans="26:37" x14ac:dyDescent="0.25">
      <c r="Z632" s="14">
        <v>623</v>
      </c>
      <c r="AA632" s="14">
        <v>1</v>
      </c>
      <c r="AB632" s="14">
        <v>18</v>
      </c>
      <c r="AC632" s="29">
        <v>3</v>
      </c>
      <c r="AD632" s="29">
        <v>65</v>
      </c>
      <c r="AE632" s="29">
        <v>24</v>
      </c>
      <c r="AF632" s="13" t="str">
        <f t="shared" si="20"/>
        <v>$I$74</v>
      </c>
      <c r="AG632" t="str">
        <f ca="1">IFERROR(ADDRESS(ROW(OFFSET(INDIRECT($AF632), IF(COUNTA($AF632:AF632)&lt;=$AA632-1, COUNTA($AF632:AF632), ""), 0)), COLUMN(INDIRECT($AF632))), "")</f>
        <v/>
      </c>
      <c r="AH632" t="str">
        <f ca="1">IFERROR(ADDRESS(ROW(OFFSET(INDIRECT($AF632), IF(COUNTA($AF632:AG632)&lt;=$AA632-1, COUNTA($AF632:AG632), ""), 0)), COLUMN(INDIRECT($AF632))), "")</f>
        <v/>
      </c>
      <c r="AI632" t="str">
        <f ca="1">IFERROR(ADDRESS(ROW(OFFSET(INDIRECT($AF632), IF(COUNTA($AF632:AH632)&lt;=$AA632-1, COUNTA($AF632:AH632), ""), 0)), COLUMN(INDIRECT($AF632))), "")</f>
        <v/>
      </c>
      <c r="AJ632" t="str">
        <f ca="1">IFERROR(ADDRESS(ROW(OFFSET(INDIRECT($AF632), IF(COUNTA($AF632:AI632)&lt;=$AA632-1, COUNTA($AF632:AI632), ""), 0)), COLUMN(INDIRECT($AF632))), "")</f>
        <v/>
      </c>
      <c r="AK632" t="str">
        <f t="shared" si="21"/>
        <v>$I$74</v>
      </c>
    </row>
    <row r="633" spans="26:37" x14ac:dyDescent="0.25">
      <c r="Z633" s="14">
        <v>624</v>
      </c>
      <c r="AA633" s="14">
        <v>4</v>
      </c>
      <c r="AB633" s="14">
        <v>68</v>
      </c>
      <c r="AC633" s="29">
        <v>6</v>
      </c>
      <c r="AD633" s="29">
        <v>27</v>
      </c>
      <c r="AE633" s="29">
        <v>41</v>
      </c>
      <c r="AF633" s="13" t="str">
        <f t="shared" si="20"/>
        <v>$L$36</v>
      </c>
      <c r="AG633" t="str">
        <f ca="1">IFERROR(ADDRESS(ROW(OFFSET(INDIRECT($AF633), IF(COUNTA($AF633:AF633)&lt;=$AA633-1, COUNTA($AF633:AF633), ""), 0)), COLUMN(INDIRECT($AF633))), "")</f>
        <v>$L$37</v>
      </c>
      <c r="AH633" t="str">
        <f ca="1">IFERROR(ADDRESS(ROW(OFFSET(INDIRECT($AF633), IF(COUNTA($AF633:AG633)&lt;=$AA633-1, COUNTA($AF633:AG633), ""), 0)), COLUMN(INDIRECT($AF633))), "")</f>
        <v>$L$38</v>
      </c>
      <c r="AI633" t="str">
        <f ca="1">IFERROR(ADDRESS(ROW(OFFSET(INDIRECT($AF633), IF(COUNTA($AF633:AH633)&lt;=$AA633-1, COUNTA($AF633:AH633), ""), 0)), COLUMN(INDIRECT($AF633))), "")</f>
        <v>$L$39</v>
      </c>
      <c r="AJ633" t="str">
        <f ca="1">IFERROR(ADDRESS(ROW(OFFSET(INDIRECT($AF633), IF(COUNTA($AF633:AI633)&lt;=$AA633-1, COUNTA($AF633:AI633), ""), 0)), COLUMN(INDIRECT($AF633))), "")</f>
        <v/>
      </c>
      <c r="AK633" t="str">
        <f t="shared" ca="1" si="21"/>
        <v>$L$39</v>
      </c>
    </row>
  </sheetData>
  <mergeCells count="1">
    <mergeCell ref="I3:J4"/>
  </mergeCells>
  <conditionalFormatting sqref="F9:U108">
    <cfRule type="expression" dxfId="6" priority="16">
      <formula>MATCH(ADDRESS(ROW(), COLUMN()), $AK$9:$AK$633, 0)&lt;&gt;0</formula>
    </cfRule>
    <cfRule type="expression" dxfId="5" priority="17">
      <formula>MATCH(ADDRESS(ROW(), COLUMN()), $C$9:$C$88, 0)&lt;&gt;0</formula>
    </cfRule>
    <cfRule type="expression" dxfId="4" priority="18">
      <formula>MATCH(ADDRESS(ROW(), COLUMN()), $AJ$9:$AJ$633, 0)&lt;&gt;0</formula>
    </cfRule>
    <cfRule type="expression" dxfId="3" priority="19">
      <formula>MATCH(ADDRESS(ROW(), COLUMN()), $AI$9:$AI$633, 0)&lt;&gt;0</formula>
    </cfRule>
    <cfRule type="expression" dxfId="2" priority="20">
      <formula>MATCH(ADDRESS(ROW(), COLUMN()), $AH$9:$AH$633, 0)&lt;&gt;0</formula>
    </cfRule>
    <cfRule type="expression" dxfId="1" priority="21">
      <formula>MATCH(ADDRESS(ROW(), COLUMN()), $AG$9:$AG$633, 0)&lt;&gt;0</formula>
    </cfRule>
    <cfRule type="expression" dxfId="0" priority="22">
      <formula>MATCH(ADDRESS(ROW(), COLUMN()), $AF$9:$AF$633, 0)&lt;&gt;0</formula>
    </cfRule>
  </conditionalFormatting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L50"/>
  <sheetViews>
    <sheetView zoomScale="55" zoomScaleNormal="55" workbookViewId="0">
      <selection activeCell="C5" sqref="C5"/>
    </sheetView>
  </sheetViews>
  <sheetFormatPr defaultRowHeight="15" x14ac:dyDescent="0.25"/>
  <sheetData>
    <row r="3" spans="2:37" x14ac:dyDescent="0.25">
      <c r="C3" t="s">
        <v>8</v>
      </c>
      <c r="U3" s="15" t="s">
        <v>21</v>
      </c>
    </row>
    <row r="4" spans="2:37" x14ac:dyDescent="0.25">
      <c r="B4" t="s">
        <v>7</v>
      </c>
      <c r="C4" s="15">
        <v>0</v>
      </c>
      <c r="D4" s="15">
        <v>1</v>
      </c>
      <c r="E4" s="15">
        <v>2</v>
      </c>
      <c r="F4" s="15">
        <v>3</v>
      </c>
      <c r="G4" s="15">
        <v>4</v>
      </c>
      <c r="H4" s="15">
        <v>5</v>
      </c>
      <c r="I4" s="15">
        <v>6</v>
      </c>
      <c r="J4" s="15">
        <v>7</v>
      </c>
      <c r="K4" s="15">
        <v>8</v>
      </c>
      <c r="L4" s="15">
        <v>9</v>
      </c>
      <c r="M4" s="15">
        <v>10</v>
      </c>
      <c r="N4" s="15">
        <v>11</v>
      </c>
      <c r="O4" s="15">
        <v>12</v>
      </c>
      <c r="P4" s="15">
        <v>13</v>
      </c>
      <c r="Q4" s="15">
        <v>14</v>
      </c>
      <c r="R4" s="15">
        <v>15</v>
      </c>
      <c r="S4" s="15" t="s">
        <v>20</v>
      </c>
      <c r="U4" s="15" t="s">
        <v>7</v>
      </c>
      <c r="V4" s="15">
        <v>0</v>
      </c>
      <c r="W4" s="15">
        <v>1</v>
      </c>
      <c r="X4" s="15">
        <v>2</v>
      </c>
      <c r="Y4" s="15">
        <v>3</v>
      </c>
      <c r="Z4" s="15">
        <v>4</v>
      </c>
      <c r="AA4" s="15">
        <v>5</v>
      </c>
      <c r="AB4" s="15">
        <v>6</v>
      </c>
      <c r="AC4" s="15">
        <v>7</v>
      </c>
      <c r="AD4" s="15">
        <v>8</v>
      </c>
      <c r="AE4" s="15">
        <v>9</v>
      </c>
      <c r="AF4" s="15">
        <v>10</v>
      </c>
      <c r="AG4" s="15">
        <v>11</v>
      </c>
      <c r="AH4" s="15">
        <v>12</v>
      </c>
      <c r="AI4" s="15">
        <v>13</v>
      </c>
      <c r="AJ4" s="15">
        <v>14</v>
      </c>
      <c r="AK4" s="15">
        <v>15</v>
      </c>
    </row>
    <row r="5" spans="2:37" x14ac:dyDescent="0.25">
      <c r="B5" s="15">
        <v>0</v>
      </c>
      <c r="C5" s="22">
        <f>SUMIFS(Emplacements!$AB$9:$AB$633, Emplacements!$AC$9:$AC$633,Groupes!C$4, Emplacements!$AE$9:$AE$633,Groupes!$B5 )</f>
        <v>120</v>
      </c>
      <c r="D5" s="6">
        <f>SUMIFS(Emplacements!$AB$9:$AB$633, Emplacements!$AC$9:$AC$633,Groupes!D$4, Emplacements!$AE$9:$AE$633,Groupes!$B5 )</f>
        <v>45</v>
      </c>
      <c r="E5" s="6">
        <f>SUMIFS(Emplacements!$AB$9:$AB$633, Emplacements!$AC$9:$AC$633,Groupes!E$4, Emplacements!$AE$9:$AE$633,Groupes!$B5 )</f>
        <v>28</v>
      </c>
      <c r="F5" s="6">
        <f>SUMIFS(Emplacements!$AB$9:$AB$633, Emplacements!$AC$9:$AC$633,Groupes!F$4, Emplacements!$AE$9:$AE$633,Groupes!$B5 )</f>
        <v>0</v>
      </c>
      <c r="G5" s="6">
        <f>SUMIFS(Emplacements!$AB$9:$AB$633, Emplacements!$AC$9:$AC$633,Groupes!G$4, Emplacements!$AE$9:$AE$633,Groupes!$B5 )</f>
        <v>50</v>
      </c>
      <c r="H5" s="6">
        <f>SUMIFS(Emplacements!$AB$9:$AB$633, Emplacements!$AC$9:$AC$633,Groupes!H$4, Emplacements!$AE$9:$AE$633,Groupes!$B5 )</f>
        <v>0</v>
      </c>
      <c r="I5" s="6">
        <f>SUMIFS(Emplacements!$AB$9:$AB$633, Emplacements!$AC$9:$AC$633,Groupes!I$4, Emplacements!$AE$9:$AE$633,Groupes!$B5 )</f>
        <v>0</v>
      </c>
      <c r="J5" s="6">
        <f>SUMIFS(Emplacements!$AB$9:$AB$633, Emplacements!$AC$9:$AC$633,Groupes!J$4, Emplacements!$AE$9:$AE$633,Groupes!$B5 )</f>
        <v>60</v>
      </c>
      <c r="K5" s="6">
        <f>SUMIFS(Emplacements!$AB$9:$AB$633, Emplacements!$AC$9:$AC$633,Groupes!K$4, Emplacements!$AE$9:$AE$633,Groupes!$B5 )</f>
        <v>0</v>
      </c>
      <c r="L5" s="6">
        <f>SUMIFS(Emplacements!$AB$9:$AB$633, Emplacements!$AC$9:$AC$633,Groupes!L$4, Emplacements!$AE$9:$AE$633,Groupes!$B5 )</f>
        <v>0</v>
      </c>
      <c r="M5" s="6">
        <f>SUMIFS(Emplacements!$AB$9:$AB$633, Emplacements!$AC$9:$AC$633,Groupes!M$4, Emplacements!$AE$9:$AE$633,Groupes!$B5 )</f>
        <v>65</v>
      </c>
      <c r="N5" s="6">
        <f>SUMIFS(Emplacements!$AB$9:$AB$633, Emplacements!$AC$9:$AC$633,Groupes!N$4, Emplacements!$AE$9:$AE$633,Groupes!$B5 )</f>
        <v>0</v>
      </c>
      <c r="O5" s="6">
        <f>SUMIFS(Emplacements!$AB$9:$AB$633, Emplacements!$AC$9:$AC$633,Groupes!O$4, Emplacements!$AE$9:$AE$633,Groupes!$B5 )</f>
        <v>32</v>
      </c>
      <c r="P5" s="6">
        <f>SUMIFS(Emplacements!$AB$9:$AB$633, Emplacements!$AC$9:$AC$633,Groupes!P$4, Emplacements!$AE$9:$AE$633,Groupes!$B5 )</f>
        <v>110</v>
      </c>
      <c r="Q5" s="6">
        <f>SUMIFS(Emplacements!$AB$9:$AB$633, Emplacements!$AC$9:$AC$633,Groupes!Q$4, Emplacements!$AE$9:$AE$633,Groupes!$B5 )</f>
        <v>36</v>
      </c>
      <c r="R5" s="6">
        <f>SUMIFS(Emplacements!$AB$9:$AB$633, Emplacements!$AC$9:$AC$633,Groupes!R$4, Emplacements!$AE$9:$AE$633,Groupes!$B5 )</f>
        <v>0</v>
      </c>
      <c r="S5" s="2">
        <f t="shared" ref="S5:S49" si="0">SUM(C5:R5)</f>
        <v>546</v>
      </c>
      <c r="U5" s="15">
        <v>0</v>
      </c>
      <c r="V5" s="22">
        <f>$S5-C5</f>
        <v>426</v>
      </c>
      <c r="W5" s="6">
        <f t="shared" ref="W5:AK17" si="1">$S5-D5</f>
        <v>501</v>
      </c>
      <c r="X5" s="6">
        <f t="shared" si="1"/>
        <v>518</v>
      </c>
      <c r="Y5" s="6">
        <f t="shared" si="1"/>
        <v>546</v>
      </c>
      <c r="Z5" s="6">
        <f t="shared" si="1"/>
        <v>496</v>
      </c>
      <c r="AA5" s="6">
        <f t="shared" si="1"/>
        <v>546</v>
      </c>
      <c r="AB5" s="6">
        <f t="shared" si="1"/>
        <v>546</v>
      </c>
      <c r="AC5" s="6">
        <f t="shared" si="1"/>
        <v>486</v>
      </c>
      <c r="AD5" s="6">
        <f t="shared" si="1"/>
        <v>546</v>
      </c>
      <c r="AE5" s="6">
        <f t="shared" si="1"/>
        <v>546</v>
      </c>
      <c r="AF5" s="6">
        <f t="shared" si="1"/>
        <v>481</v>
      </c>
      <c r="AG5" s="6">
        <f t="shared" si="1"/>
        <v>546</v>
      </c>
      <c r="AH5" s="6">
        <f t="shared" si="1"/>
        <v>514</v>
      </c>
      <c r="AI5" s="6">
        <f t="shared" si="1"/>
        <v>436</v>
      </c>
      <c r="AJ5" s="6">
        <f t="shared" si="1"/>
        <v>510</v>
      </c>
      <c r="AK5" s="7">
        <f t="shared" si="1"/>
        <v>546</v>
      </c>
    </row>
    <row r="6" spans="2:37" x14ac:dyDescent="0.25">
      <c r="B6" s="15">
        <v>1</v>
      </c>
      <c r="C6" s="23">
        <f>SUMIFS(Emplacements!$AB$9:$AB$633, Emplacements!$AC$9:$AC$633,Groupes!C$4, Emplacements!$AE$9:$AE$633,Groupes!$B6 )</f>
        <v>0</v>
      </c>
      <c r="D6" s="8">
        <f>SUMIFS(Emplacements!$AB$9:$AB$633, Emplacements!$AC$9:$AC$633,Groupes!D$4, Emplacements!$AE$9:$AE$633,Groupes!$B6 )</f>
        <v>120</v>
      </c>
      <c r="E6" s="8">
        <f>SUMIFS(Emplacements!$AB$9:$AB$633, Emplacements!$AC$9:$AC$633,Groupes!E$4, Emplacements!$AE$9:$AE$633,Groupes!$B6 )</f>
        <v>45</v>
      </c>
      <c r="F6" s="8">
        <f>SUMIFS(Emplacements!$AB$9:$AB$633, Emplacements!$AC$9:$AC$633,Groupes!F$4, Emplacements!$AE$9:$AE$633,Groupes!$B6 )</f>
        <v>24</v>
      </c>
      <c r="G6" s="8">
        <f>SUMIFS(Emplacements!$AB$9:$AB$633, Emplacements!$AC$9:$AC$633,Groupes!G$4, Emplacements!$AE$9:$AE$633,Groupes!$B6 )</f>
        <v>0</v>
      </c>
      <c r="H6" s="8">
        <f>SUMIFS(Emplacements!$AB$9:$AB$633, Emplacements!$AC$9:$AC$633,Groupes!H$4, Emplacements!$AE$9:$AE$633,Groupes!$B6 )</f>
        <v>50</v>
      </c>
      <c r="I6" s="8">
        <f>SUMIFS(Emplacements!$AB$9:$AB$633, Emplacements!$AC$9:$AC$633,Groupes!I$4, Emplacements!$AE$9:$AE$633,Groupes!$B6 )</f>
        <v>0</v>
      </c>
      <c r="J6" s="8">
        <f>SUMIFS(Emplacements!$AB$9:$AB$633, Emplacements!$AC$9:$AC$633,Groupes!J$4, Emplacements!$AE$9:$AE$633,Groupes!$B6 )</f>
        <v>0</v>
      </c>
      <c r="K6" s="8">
        <f>SUMIFS(Emplacements!$AB$9:$AB$633, Emplacements!$AC$9:$AC$633,Groupes!K$4, Emplacements!$AE$9:$AE$633,Groupes!$B6 )</f>
        <v>60</v>
      </c>
      <c r="L6" s="8">
        <f>SUMIFS(Emplacements!$AB$9:$AB$633, Emplacements!$AC$9:$AC$633,Groupes!L$4, Emplacements!$AE$9:$AE$633,Groupes!$B6 )</f>
        <v>0</v>
      </c>
      <c r="M6" s="8">
        <f>SUMIFS(Emplacements!$AB$9:$AB$633, Emplacements!$AC$9:$AC$633,Groupes!M$4, Emplacements!$AE$9:$AE$633,Groupes!$B6 )</f>
        <v>0</v>
      </c>
      <c r="N6" s="8">
        <f>SUMIFS(Emplacements!$AB$9:$AB$633, Emplacements!$AC$9:$AC$633,Groupes!N$4, Emplacements!$AE$9:$AE$633,Groupes!$B6 )</f>
        <v>65</v>
      </c>
      <c r="O6" s="8">
        <f>SUMIFS(Emplacements!$AB$9:$AB$633, Emplacements!$AC$9:$AC$633,Groupes!O$4, Emplacements!$AE$9:$AE$633,Groupes!$B6 )</f>
        <v>0</v>
      </c>
      <c r="P6" s="8">
        <f>SUMIFS(Emplacements!$AB$9:$AB$633, Emplacements!$AC$9:$AC$633,Groupes!P$4, Emplacements!$AE$9:$AE$633,Groupes!$B6 )</f>
        <v>32</v>
      </c>
      <c r="Q6" s="8">
        <f>SUMIFS(Emplacements!$AB$9:$AB$633, Emplacements!$AC$9:$AC$633,Groupes!Q$4, Emplacements!$AE$9:$AE$633,Groupes!$B6 )</f>
        <v>110</v>
      </c>
      <c r="R6" s="8">
        <f>SUMIFS(Emplacements!$AB$9:$AB$633, Emplacements!$AC$9:$AC$633,Groupes!R$4, Emplacements!$AE$9:$AE$633,Groupes!$B6 )</f>
        <v>36</v>
      </c>
      <c r="S6" s="3">
        <f t="shared" si="0"/>
        <v>542</v>
      </c>
      <c r="U6" s="15">
        <v>1</v>
      </c>
      <c r="V6" s="23">
        <f t="shared" ref="V6:V49" si="2">$S6-C6</f>
        <v>542</v>
      </c>
      <c r="W6" s="8">
        <f t="shared" si="1"/>
        <v>422</v>
      </c>
      <c r="X6" s="8">
        <f t="shared" si="1"/>
        <v>497</v>
      </c>
      <c r="Y6" s="8">
        <f t="shared" si="1"/>
        <v>518</v>
      </c>
      <c r="Z6" s="8">
        <f t="shared" si="1"/>
        <v>542</v>
      </c>
      <c r="AA6" s="8">
        <f t="shared" si="1"/>
        <v>492</v>
      </c>
      <c r="AB6" s="8">
        <f t="shared" si="1"/>
        <v>542</v>
      </c>
      <c r="AC6" s="8">
        <f t="shared" si="1"/>
        <v>542</v>
      </c>
      <c r="AD6" s="8">
        <f t="shared" si="1"/>
        <v>482</v>
      </c>
      <c r="AE6" s="8">
        <f t="shared" si="1"/>
        <v>542</v>
      </c>
      <c r="AF6" s="8">
        <f t="shared" si="1"/>
        <v>542</v>
      </c>
      <c r="AG6" s="8">
        <f t="shared" si="1"/>
        <v>477</v>
      </c>
      <c r="AH6" s="8">
        <f t="shared" si="1"/>
        <v>542</v>
      </c>
      <c r="AI6" s="8">
        <f t="shared" si="1"/>
        <v>510</v>
      </c>
      <c r="AJ6" s="8">
        <f t="shared" si="1"/>
        <v>432</v>
      </c>
      <c r="AK6" s="9">
        <f t="shared" si="1"/>
        <v>506</v>
      </c>
    </row>
    <row r="7" spans="2:37" x14ac:dyDescent="0.25">
      <c r="B7" s="15">
        <v>2</v>
      </c>
      <c r="C7" s="23">
        <f>SUMIFS(Emplacements!$AB$9:$AB$633, Emplacements!$AC$9:$AC$633,Groupes!C$4, Emplacements!$AE$9:$AE$633,Groupes!$B7 )</f>
        <v>36</v>
      </c>
      <c r="D7" s="8">
        <f>SUMIFS(Emplacements!$AB$9:$AB$633, Emplacements!$AC$9:$AC$633,Groupes!D$4, Emplacements!$AE$9:$AE$633,Groupes!$B7 )</f>
        <v>30</v>
      </c>
      <c r="E7" s="8">
        <f>SUMIFS(Emplacements!$AB$9:$AB$633, Emplacements!$AC$9:$AC$633,Groupes!E$4, Emplacements!$AE$9:$AE$633,Groupes!$B7 )</f>
        <v>128</v>
      </c>
      <c r="F7" s="8">
        <f>SUMIFS(Emplacements!$AB$9:$AB$633, Emplacements!$AC$9:$AC$633,Groupes!F$4, Emplacements!$AE$9:$AE$633,Groupes!$B7 )</f>
        <v>45</v>
      </c>
      <c r="G7" s="8">
        <f>SUMIFS(Emplacements!$AB$9:$AB$633, Emplacements!$AC$9:$AC$633,Groupes!G$4, Emplacements!$AE$9:$AE$633,Groupes!$B7 )</f>
        <v>24</v>
      </c>
      <c r="H7" s="8">
        <f>SUMIFS(Emplacements!$AB$9:$AB$633, Emplacements!$AC$9:$AC$633,Groupes!H$4, Emplacements!$AE$9:$AE$633,Groupes!$B7 )</f>
        <v>0</v>
      </c>
      <c r="I7" s="8">
        <f>SUMIFS(Emplacements!$AB$9:$AB$633, Emplacements!$AC$9:$AC$633,Groupes!I$4, Emplacements!$AE$9:$AE$633,Groupes!$B7 )</f>
        <v>50</v>
      </c>
      <c r="J7" s="8">
        <f>SUMIFS(Emplacements!$AB$9:$AB$633, Emplacements!$AC$9:$AC$633,Groupes!J$4, Emplacements!$AE$9:$AE$633,Groupes!$B7 )</f>
        <v>0</v>
      </c>
      <c r="K7" s="8">
        <f>SUMIFS(Emplacements!$AB$9:$AB$633, Emplacements!$AC$9:$AC$633,Groupes!K$4, Emplacements!$AE$9:$AE$633,Groupes!$B7 )</f>
        <v>0</v>
      </c>
      <c r="L7" s="8">
        <f>SUMIFS(Emplacements!$AB$9:$AB$633, Emplacements!$AC$9:$AC$633,Groupes!L$4, Emplacements!$AE$9:$AE$633,Groupes!$B7 )</f>
        <v>60</v>
      </c>
      <c r="M7" s="8">
        <f>SUMIFS(Emplacements!$AB$9:$AB$633, Emplacements!$AC$9:$AC$633,Groupes!M$4, Emplacements!$AE$9:$AE$633,Groupes!$B7 )</f>
        <v>0</v>
      </c>
      <c r="N7" s="8">
        <f>SUMIFS(Emplacements!$AB$9:$AB$633, Emplacements!$AC$9:$AC$633,Groupes!N$4, Emplacements!$AE$9:$AE$633,Groupes!$B7 )</f>
        <v>0</v>
      </c>
      <c r="O7" s="8">
        <f>SUMIFS(Emplacements!$AB$9:$AB$633, Emplacements!$AC$9:$AC$633,Groupes!O$4, Emplacements!$AE$9:$AE$633,Groupes!$B7 )</f>
        <v>65</v>
      </c>
      <c r="P7" s="8">
        <f>SUMIFS(Emplacements!$AB$9:$AB$633, Emplacements!$AC$9:$AC$633,Groupes!P$4, Emplacements!$AE$9:$AE$633,Groupes!$B7 )</f>
        <v>0</v>
      </c>
      <c r="Q7" s="8">
        <f>SUMIFS(Emplacements!$AB$9:$AB$633, Emplacements!$AC$9:$AC$633,Groupes!Q$4, Emplacements!$AE$9:$AE$633,Groupes!$B7 )</f>
        <v>32</v>
      </c>
      <c r="R7" s="8">
        <f>SUMIFS(Emplacements!$AB$9:$AB$633, Emplacements!$AC$9:$AC$633,Groupes!R$4, Emplacements!$AE$9:$AE$633,Groupes!$B7 )</f>
        <v>80</v>
      </c>
      <c r="S7" s="3">
        <f t="shared" si="0"/>
        <v>550</v>
      </c>
      <c r="U7" s="15">
        <v>2</v>
      </c>
      <c r="V7" s="23">
        <f t="shared" si="2"/>
        <v>514</v>
      </c>
      <c r="W7" s="8">
        <f t="shared" si="1"/>
        <v>520</v>
      </c>
      <c r="X7" s="8">
        <f t="shared" si="1"/>
        <v>422</v>
      </c>
      <c r="Y7" s="8">
        <f t="shared" si="1"/>
        <v>505</v>
      </c>
      <c r="Z7" s="8">
        <f t="shared" si="1"/>
        <v>526</v>
      </c>
      <c r="AA7" s="8">
        <f t="shared" si="1"/>
        <v>550</v>
      </c>
      <c r="AB7" s="8">
        <f t="shared" si="1"/>
        <v>500</v>
      </c>
      <c r="AC7" s="8">
        <f t="shared" si="1"/>
        <v>550</v>
      </c>
      <c r="AD7" s="8">
        <f t="shared" si="1"/>
        <v>550</v>
      </c>
      <c r="AE7" s="8">
        <f t="shared" si="1"/>
        <v>490</v>
      </c>
      <c r="AF7" s="8">
        <f t="shared" si="1"/>
        <v>550</v>
      </c>
      <c r="AG7" s="8">
        <f t="shared" si="1"/>
        <v>550</v>
      </c>
      <c r="AH7" s="8">
        <f t="shared" si="1"/>
        <v>485</v>
      </c>
      <c r="AI7" s="8">
        <f t="shared" si="1"/>
        <v>550</v>
      </c>
      <c r="AJ7" s="8">
        <f t="shared" si="1"/>
        <v>518</v>
      </c>
      <c r="AK7" s="9">
        <f t="shared" si="1"/>
        <v>470</v>
      </c>
    </row>
    <row r="8" spans="2:37" x14ac:dyDescent="0.25">
      <c r="B8" s="15">
        <v>3</v>
      </c>
      <c r="C8" s="23">
        <f>SUMIFS(Emplacements!$AB$9:$AB$633, Emplacements!$AC$9:$AC$633,Groupes!C$4, Emplacements!$AE$9:$AE$633,Groupes!$B8 )</f>
        <v>76</v>
      </c>
      <c r="D8" s="8">
        <f>SUMIFS(Emplacements!$AB$9:$AB$633, Emplacements!$AC$9:$AC$633,Groupes!D$4, Emplacements!$AE$9:$AE$633,Groupes!$B8 )</f>
        <v>36</v>
      </c>
      <c r="E8" s="8">
        <f>SUMIFS(Emplacements!$AB$9:$AB$633, Emplacements!$AC$9:$AC$633,Groupes!E$4, Emplacements!$AE$9:$AE$633,Groupes!$B8 )</f>
        <v>0</v>
      </c>
      <c r="F8" s="8">
        <f>SUMIFS(Emplacements!$AB$9:$AB$633, Emplacements!$AC$9:$AC$633,Groupes!F$4, Emplacements!$AE$9:$AE$633,Groupes!$B8 )</f>
        <v>128</v>
      </c>
      <c r="G8" s="8">
        <f>SUMIFS(Emplacements!$AB$9:$AB$633, Emplacements!$AC$9:$AC$633,Groupes!G$4, Emplacements!$AE$9:$AE$633,Groupes!$B8 )</f>
        <v>45</v>
      </c>
      <c r="H8" s="8">
        <f>SUMIFS(Emplacements!$AB$9:$AB$633, Emplacements!$AC$9:$AC$633,Groupes!H$4, Emplacements!$AE$9:$AE$633,Groupes!$B8 )</f>
        <v>24</v>
      </c>
      <c r="I8" s="8">
        <f>SUMIFS(Emplacements!$AB$9:$AB$633, Emplacements!$AC$9:$AC$633,Groupes!I$4, Emplacements!$AE$9:$AE$633,Groupes!$B8 )</f>
        <v>0</v>
      </c>
      <c r="J8" s="8">
        <f>SUMIFS(Emplacements!$AB$9:$AB$633, Emplacements!$AC$9:$AC$633,Groupes!J$4, Emplacements!$AE$9:$AE$633,Groupes!$B8 )</f>
        <v>50</v>
      </c>
      <c r="K8" s="8">
        <f>SUMIFS(Emplacements!$AB$9:$AB$633, Emplacements!$AC$9:$AC$633,Groupes!K$4, Emplacements!$AE$9:$AE$633,Groupes!$B8 )</f>
        <v>0</v>
      </c>
      <c r="L8" s="8">
        <f>SUMIFS(Emplacements!$AB$9:$AB$633, Emplacements!$AC$9:$AC$633,Groupes!L$4, Emplacements!$AE$9:$AE$633,Groupes!$B8 )</f>
        <v>0</v>
      </c>
      <c r="M8" s="8">
        <f>SUMIFS(Emplacements!$AB$9:$AB$633, Emplacements!$AC$9:$AC$633,Groupes!M$4, Emplacements!$AE$9:$AE$633,Groupes!$B8 )</f>
        <v>60</v>
      </c>
      <c r="N8" s="8">
        <f>SUMIFS(Emplacements!$AB$9:$AB$633, Emplacements!$AC$9:$AC$633,Groupes!N$4, Emplacements!$AE$9:$AE$633,Groupes!$B8 )</f>
        <v>0</v>
      </c>
      <c r="O8" s="8">
        <f>SUMIFS(Emplacements!$AB$9:$AB$633, Emplacements!$AC$9:$AC$633,Groupes!O$4, Emplacements!$AE$9:$AE$633,Groupes!$B8 )</f>
        <v>0</v>
      </c>
      <c r="P8" s="8">
        <f>SUMIFS(Emplacements!$AB$9:$AB$633, Emplacements!$AC$9:$AC$633,Groupes!P$4, Emplacements!$AE$9:$AE$633,Groupes!$B8 )</f>
        <v>65</v>
      </c>
      <c r="Q8" s="8">
        <f>SUMIFS(Emplacements!$AB$9:$AB$633, Emplacements!$AC$9:$AC$633,Groupes!Q$4, Emplacements!$AE$9:$AE$633,Groupes!$B8 )</f>
        <v>0</v>
      </c>
      <c r="R8" s="8">
        <f>SUMIFS(Emplacements!$AB$9:$AB$633, Emplacements!$AC$9:$AC$633,Groupes!R$4, Emplacements!$AE$9:$AE$633,Groupes!$B8 )</f>
        <v>32</v>
      </c>
      <c r="S8" s="3">
        <f t="shared" si="0"/>
        <v>516</v>
      </c>
      <c r="U8" s="15">
        <v>3</v>
      </c>
      <c r="V8" s="23">
        <f t="shared" si="2"/>
        <v>440</v>
      </c>
      <c r="W8" s="8">
        <f t="shared" si="1"/>
        <v>480</v>
      </c>
      <c r="X8" s="8">
        <f t="shared" si="1"/>
        <v>516</v>
      </c>
      <c r="Y8" s="8">
        <f t="shared" si="1"/>
        <v>388</v>
      </c>
      <c r="Z8" s="8">
        <f t="shared" si="1"/>
        <v>471</v>
      </c>
      <c r="AA8" s="8">
        <f t="shared" si="1"/>
        <v>492</v>
      </c>
      <c r="AB8" s="8">
        <f t="shared" si="1"/>
        <v>516</v>
      </c>
      <c r="AC8" s="8">
        <f t="shared" si="1"/>
        <v>466</v>
      </c>
      <c r="AD8" s="8">
        <f t="shared" si="1"/>
        <v>516</v>
      </c>
      <c r="AE8" s="8">
        <f t="shared" si="1"/>
        <v>516</v>
      </c>
      <c r="AF8" s="8">
        <f t="shared" si="1"/>
        <v>456</v>
      </c>
      <c r="AG8" s="8">
        <f t="shared" si="1"/>
        <v>516</v>
      </c>
      <c r="AH8" s="8">
        <f t="shared" si="1"/>
        <v>516</v>
      </c>
      <c r="AI8" s="8">
        <f t="shared" si="1"/>
        <v>451</v>
      </c>
      <c r="AJ8" s="8">
        <f t="shared" si="1"/>
        <v>516</v>
      </c>
      <c r="AK8" s="9">
        <f t="shared" si="1"/>
        <v>484</v>
      </c>
    </row>
    <row r="9" spans="2:37" x14ac:dyDescent="0.25">
      <c r="B9" s="15">
        <v>4</v>
      </c>
      <c r="C9" s="23">
        <f>SUMIFS(Emplacements!$AB$9:$AB$633, Emplacements!$AC$9:$AC$633,Groupes!C$4, Emplacements!$AE$9:$AE$633,Groupes!$B9 )</f>
        <v>32</v>
      </c>
      <c r="D9" s="8">
        <f>SUMIFS(Emplacements!$AB$9:$AB$633, Emplacements!$AC$9:$AC$633,Groupes!D$4, Emplacements!$AE$9:$AE$633,Groupes!$B9 )</f>
        <v>76</v>
      </c>
      <c r="E9" s="8">
        <f>SUMIFS(Emplacements!$AB$9:$AB$633, Emplacements!$AC$9:$AC$633,Groupes!E$4, Emplacements!$AE$9:$AE$633,Groupes!$B9 )</f>
        <v>36</v>
      </c>
      <c r="F9" s="8">
        <f>SUMIFS(Emplacements!$AB$9:$AB$633, Emplacements!$AC$9:$AC$633,Groupes!F$4, Emplacements!$AE$9:$AE$633,Groupes!$B9 )</f>
        <v>0</v>
      </c>
      <c r="G9" s="8">
        <f>SUMIFS(Emplacements!$AB$9:$AB$633, Emplacements!$AC$9:$AC$633,Groupes!G$4, Emplacements!$AE$9:$AE$633,Groupes!$B9 )</f>
        <v>120</v>
      </c>
      <c r="H9" s="8">
        <f>SUMIFS(Emplacements!$AB$9:$AB$633, Emplacements!$AC$9:$AC$633,Groupes!H$4, Emplacements!$AE$9:$AE$633,Groupes!$B9 )</f>
        <v>45</v>
      </c>
      <c r="I9" s="8">
        <f>SUMIFS(Emplacements!$AB$9:$AB$633, Emplacements!$AC$9:$AC$633,Groupes!I$4, Emplacements!$AE$9:$AE$633,Groupes!$B9 )</f>
        <v>0</v>
      </c>
      <c r="J9" s="8">
        <f>SUMIFS(Emplacements!$AB$9:$AB$633, Emplacements!$AC$9:$AC$633,Groupes!J$4, Emplacements!$AE$9:$AE$633,Groupes!$B9 )</f>
        <v>0</v>
      </c>
      <c r="K9" s="8">
        <f>SUMIFS(Emplacements!$AB$9:$AB$633, Emplacements!$AC$9:$AC$633,Groupes!K$4, Emplacements!$AE$9:$AE$633,Groupes!$B9 )</f>
        <v>75</v>
      </c>
      <c r="L9" s="8">
        <f>SUMIFS(Emplacements!$AB$9:$AB$633, Emplacements!$AC$9:$AC$633,Groupes!L$4, Emplacements!$AE$9:$AE$633,Groupes!$B9 )</f>
        <v>0</v>
      </c>
      <c r="M9" s="8">
        <f>SUMIFS(Emplacements!$AB$9:$AB$633, Emplacements!$AC$9:$AC$633,Groupes!M$4, Emplacements!$AE$9:$AE$633,Groupes!$B9 )</f>
        <v>0</v>
      </c>
      <c r="N9" s="8">
        <f>SUMIFS(Emplacements!$AB$9:$AB$633, Emplacements!$AC$9:$AC$633,Groupes!N$4, Emplacements!$AE$9:$AE$633,Groupes!$B9 )</f>
        <v>57</v>
      </c>
      <c r="O9" s="8">
        <f>SUMIFS(Emplacements!$AB$9:$AB$633, Emplacements!$AC$9:$AC$633,Groupes!O$4, Emplacements!$AE$9:$AE$633,Groupes!$B9 )</f>
        <v>0</v>
      </c>
      <c r="P9" s="8">
        <f>SUMIFS(Emplacements!$AB$9:$AB$633, Emplacements!$AC$9:$AC$633,Groupes!P$4, Emplacements!$AE$9:$AE$633,Groupes!$B9 )</f>
        <v>0</v>
      </c>
      <c r="Q9" s="8">
        <f>SUMIFS(Emplacements!$AB$9:$AB$633, Emplacements!$AC$9:$AC$633,Groupes!Q$4, Emplacements!$AE$9:$AE$633,Groupes!$B9 )</f>
        <v>65</v>
      </c>
      <c r="R9" s="8">
        <f>SUMIFS(Emplacements!$AB$9:$AB$633, Emplacements!$AC$9:$AC$633,Groupes!R$4, Emplacements!$AE$9:$AE$633,Groupes!$B9 )</f>
        <v>0</v>
      </c>
      <c r="S9" s="3">
        <f t="shared" si="0"/>
        <v>506</v>
      </c>
      <c r="U9" s="15">
        <v>4</v>
      </c>
      <c r="V9" s="23">
        <f t="shared" si="2"/>
        <v>474</v>
      </c>
      <c r="W9" s="8">
        <f t="shared" si="1"/>
        <v>430</v>
      </c>
      <c r="X9" s="8">
        <f t="shared" si="1"/>
        <v>470</v>
      </c>
      <c r="Y9" s="8">
        <f t="shared" si="1"/>
        <v>506</v>
      </c>
      <c r="Z9" s="8">
        <f t="shared" si="1"/>
        <v>386</v>
      </c>
      <c r="AA9" s="8">
        <f t="shared" si="1"/>
        <v>461</v>
      </c>
      <c r="AB9" s="8">
        <f t="shared" si="1"/>
        <v>506</v>
      </c>
      <c r="AC9" s="8">
        <f t="shared" si="1"/>
        <v>506</v>
      </c>
      <c r="AD9" s="8">
        <f t="shared" si="1"/>
        <v>431</v>
      </c>
      <c r="AE9" s="8">
        <f t="shared" si="1"/>
        <v>506</v>
      </c>
      <c r="AF9" s="8">
        <f t="shared" si="1"/>
        <v>506</v>
      </c>
      <c r="AG9" s="8">
        <f t="shared" si="1"/>
        <v>449</v>
      </c>
      <c r="AH9" s="8">
        <f t="shared" si="1"/>
        <v>506</v>
      </c>
      <c r="AI9" s="8">
        <f t="shared" si="1"/>
        <v>506</v>
      </c>
      <c r="AJ9" s="8">
        <f t="shared" si="1"/>
        <v>441</v>
      </c>
      <c r="AK9" s="9">
        <f t="shared" si="1"/>
        <v>506</v>
      </c>
    </row>
    <row r="10" spans="2:37" x14ac:dyDescent="0.25">
      <c r="B10" s="15">
        <v>5</v>
      </c>
      <c r="C10" s="23">
        <f>SUMIFS(Emplacements!$AB$9:$AB$633, Emplacements!$AC$9:$AC$633,Groupes!C$4, Emplacements!$AE$9:$AE$633,Groupes!$B10 )</f>
        <v>0</v>
      </c>
      <c r="D10" s="8">
        <f>SUMIFS(Emplacements!$AB$9:$AB$633, Emplacements!$AC$9:$AC$633,Groupes!D$4, Emplacements!$AE$9:$AE$633,Groupes!$B10 )</f>
        <v>32</v>
      </c>
      <c r="E10" s="8">
        <f>SUMIFS(Emplacements!$AB$9:$AB$633, Emplacements!$AC$9:$AC$633,Groupes!E$4, Emplacements!$AE$9:$AE$633,Groupes!$B10 )</f>
        <v>76</v>
      </c>
      <c r="F10" s="8">
        <f>SUMIFS(Emplacements!$AB$9:$AB$633, Emplacements!$AC$9:$AC$633,Groupes!F$4, Emplacements!$AE$9:$AE$633,Groupes!$B10 )</f>
        <v>36</v>
      </c>
      <c r="G10" s="8">
        <f>SUMIFS(Emplacements!$AB$9:$AB$633, Emplacements!$AC$9:$AC$633,Groupes!G$4, Emplacements!$AE$9:$AE$633,Groupes!$B10 )</f>
        <v>0</v>
      </c>
      <c r="H10" s="8">
        <f>SUMIFS(Emplacements!$AB$9:$AB$633, Emplacements!$AC$9:$AC$633,Groupes!H$4, Emplacements!$AE$9:$AE$633,Groupes!$B10 )</f>
        <v>128</v>
      </c>
      <c r="I10" s="8">
        <f>SUMIFS(Emplacements!$AB$9:$AB$633, Emplacements!$AC$9:$AC$633,Groupes!I$4, Emplacements!$AE$9:$AE$633,Groupes!$B10 )</f>
        <v>44</v>
      </c>
      <c r="J10" s="8">
        <f>SUMIFS(Emplacements!$AB$9:$AB$633, Emplacements!$AC$9:$AC$633,Groupes!J$4, Emplacements!$AE$9:$AE$633,Groupes!$B10 )</f>
        <v>0</v>
      </c>
      <c r="K10" s="8">
        <f>SUMIFS(Emplacements!$AB$9:$AB$633, Emplacements!$AC$9:$AC$633,Groupes!K$4, Emplacements!$AE$9:$AE$633,Groupes!$B10 )</f>
        <v>0</v>
      </c>
      <c r="L10" s="8">
        <f>SUMIFS(Emplacements!$AB$9:$AB$633, Emplacements!$AC$9:$AC$633,Groupes!L$4, Emplacements!$AE$9:$AE$633,Groupes!$B10 )</f>
        <v>66</v>
      </c>
      <c r="M10" s="8">
        <f>SUMIFS(Emplacements!$AB$9:$AB$633, Emplacements!$AC$9:$AC$633,Groupes!M$4, Emplacements!$AE$9:$AE$633,Groupes!$B10 )</f>
        <v>0</v>
      </c>
      <c r="N10" s="8">
        <f>SUMIFS(Emplacements!$AB$9:$AB$633, Emplacements!$AC$9:$AC$633,Groupes!N$4, Emplacements!$AE$9:$AE$633,Groupes!$B10 )</f>
        <v>0</v>
      </c>
      <c r="O10" s="8">
        <f>SUMIFS(Emplacements!$AB$9:$AB$633, Emplacements!$AC$9:$AC$633,Groupes!O$4, Emplacements!$AE$9:$AE$633,Groupes!$B10 )</f>
        <v>57</v>
      </c>
      <c r="P10" s="8">
        <f>SUMIFS(Emplacements!$AB$9:$AB$633, Emplacements!$AC$9:$AC$633,Groupes!P$4, Emplacements!$AE$9:$AE$633,Groupes!$B10 )</f>
        <v>0</v>
      </c>
      <c r="Q10" s="8">
        <f>SUMIFS(Emplacements!$AB$9:$AB$633, Emplacements!$AC$9:$AC$633,Groupes!Q$4, Emplacements!$AE$9:$AE$633,Groupes!$B10 )</f>
        <v>0</v>
      </c>
      <c r="R10" s="8">
        <f>SUMIFS(Emplacements!$AB$9:$AB$633, Emplacements!$AC$9:$AC$633,Groupes!R$4, Emplacements!$AE$9:$AE$633,Groupes!$B10 )</f>
        <v>65</v>
      </c>
      <c r="S10" s="3">
        <f t="shared" si="0"/>
        <v>504</v>
      </c>
      <c r="U10" s="15">
        <v>5</v>
      </c>
      <c r="V10" s="23">
        <f t="shared" si="2"/>
        <v>504</v>
      </c>
      <c r="W10" s="8">
        <f t="shared" si="1"/>
        <v>472</v>
      </c>
      <c r="X10" s="8">
        <f t="shared" si="1"/>
        <v>428</v>
      </c>
      <c r="Y10" s="8">
        <f t="shared" si="1"/>
        <v>468</v>
      </c>
      <c r="Z10" s="8">
        <f t="shared" si="1"/>
        <v>504</v>
      </c>
      <c r="AA10" s="8">
        <f t="shared" si="1"/>
        <v>376</v>
      </c>
      <c r="AB10" s="8">
        <f t="shared" si="1"/>
        <v>460</v>
      </c>
      <c r="AC10" s="8">
        <f t="shared" si="1"/>
        <v>504</v>
      </c>
      <c r="AD10" s="8">
        <f t="shared" si="1"/>
        <v>504</v>
      </c>
      <c r="AE10" s="8">
        <f t="shared" si="1"/>
        <v>438</v>
      </c>
      <c r="AF10" s="8">
        <f t="shared" si="1"/>
        <v>504</v>
      </c>
      <c r="AG10" s="8">
        <f t="shared" si="1"/>
        <v>504</v>
      </c>
      <c r="AH10" s="8">
        <f t="shared" si="1"/>
        <v>447</v>
      </c>
      <c r="AI10" s="8">
        <f t="shared" si="1"/>
        <v>504</v>
      </c>
      <c r="AJ10" s="8">
        <f t="shared" si="1"/>
        <v>504</v>
      </c>
      <c r="AK10" s="9">
        <f t="shared" si="1"/>
        <v>439</v>
      </c>
    </row>
    <row r="11" spans="2:37" x14ac:dyDescent="0.25">
      <c r="B11" s="15">
        <v>6</v>
      </c>
      <c r="C11" s="23">
        <f>SUMIFS(Emplacements!$AB$9:$AB$633, Emplacements!$AC$9:$AC$633,Groupes!C$4, Emplacements!$AE$9:$AE$633,Groupes!$B11 )</f>
        <v>65</v>
      </c>
      <c r="D11" s="8">
        <f>SUMIFS(Emplacements!$AB$9:$AB$633, Emplacements!$AC$9:$AC$633,Groupes!D$4, Emplacements!$AE$9:$AE$633,Groupes!$B11 )</f>
        <v>0</v>
      </c>
      <c r="E11" s="8">
        <f>SUMIFS(Emplacements!$AB$9:$AB$633, Emplacements!$AC$9:$AC$633,Groupes!E$4, Emplacements!$AE$9:$AE$633,Groupes!$B11 )</f>
        <v>32</v>
      </c>
      <c r="F11" s="8">
        <f>SUMIFS(Emplacements!$AB$9:$AB$633, Emplacements!$AC$9:$AC$633,Groupes!F$4, Emplacements!$AE$9:$AE$633,Groupes!$B11 )</f>
        <v>76</v>
      </c>
      <c r="G11" s="8">
        <f>SUMIFS(Emplacements!$AB$9:$AB$633, Emplacements!$AC$9:$AC$633,Groupes!G$4, Emplacements!$AE$9:$AE$633,Groupes!$B11 )</f>
        <v>36</v>
      </c>
      <c r="H11" s="8">
        <f>SUMIFS(Emplacements!$AB$9:$AB$633, Emplacements!$AC$9:$AC$633,Groupes!H$4, Emplacements!$AE$9:$AE$633,Groupes!$B11 )</f>
        <v>0</v>
      </c>
      <c r="I11" s="8">
        <f>SUMIFS(Emplacements!$AB$9:$AB$633, Emplacements!$AC$9:$AC$633,Groupes!I$4, Emplacements!$AE$9:$AE$633,Groupes!$B11 )</f>
        <v>115</v>
      </c>
      <c r="J11" s="8">
        <f>SUMIFS(Emplacements!$AB$9:$AB$633, Emplacements!$AC$9:$AC$633,Groupes!J$4, Emplacements!$AE$9:$AE$633,Groupes!$B11 )</f>
        <v>44</v>
      </c>
      <c r="K11" s="8">
        <f>SUMIFS(Emplacements!$AB$9:$AB$633, Emplacements!$AC$9:$AC$633,Groupes!K$4, Emplacements!$AE$9:$AE$633,Groupes!$B11 )</f>
        <v>0</v>
      </c>
      <c r="L11" s="8">
        <f>SUMIFS(Emplacements!$AB$9:$AB$633, Emplacements!$AC$9:$AC$633,Groupes!L$4, Emplacements!$AE$9:$AE$633,Groupes!$B11 )</f>
        <v>0</v>
      </c>
      <c r="M11" s="8">
        <f>SUMIFS(Emplacements!$AB$9:$AB$633, Emplacements!$AC$9:$AC$633,Groupes!M$4, Emplacements!$AE$9:$AE$633,Groupes!$B11 )</f>
        <v>66</v>
      </c>
      <c r="N11" s="8">
        <f>SUMIFS(Emplacements!$AB$9:$AB$633, Emplacements!$AC$9:$AC$633,Groupes!N$4, Emplacements!$AE$9:$AE$633,Groupes!$B11 )</f>
        <v>0</v>
      </c>
      <c r="O11" s="8">
        <f>SUMIFS(Emplacements!$AB$9:$AB$633, Emplacements!$AC$9:$AC$633,Groupes!O$4, Emplacements!$AE$9:$AE$633,Groupes!$B11 )</f>
        <v>0</v>
      </c>
      <c r="P11" s="8">
        <f>SUMIFS(Emplacements!$AB$9:$AB$633, Emplacements!$AC$9:$AC$633,Groupes!P$4, Emplacements!$AE$9:$AE$633,Groupes!$B11 )</f>
        <v>57</v>
      </c>
      <c r="Q11" s="8">
        <f>SUMIFS(Emplacements!$AB$9:$AB$633, Emplacements!$AC$9:$AC$633,Groupes!Q$4, Emplacements!$AE$9:$AE$633,Groupes!$B11 )</f>
        <v>0</v>
      </c>
      <c r="R11" s="8">
        <f>SUMIFS(Emplacements!$AB$9:$AB$633, Emplacements!$AC$9:$AC$633,Groupes!R$4, Emplacements!$AE$9:$AE$633,Groupes!$B11 )</f>
        <v>0</v>
      </c>
      <c r="S11" s="3">
        <f t="shared" si="0"/>
        <v>491</v>
      </c>
      <c r="U11" s="15">
        <v>6</v>
      </c>
      <c r="V11" s="23">
        <f t="shared" si="2"/>
        <v>426</v>
      </c>
      <c r="W11" s="8">
        <f t="shared" si="1"/>
        <v>491</v>
      </c>
      <c r="X11" s="8">
        <f t="shared" si="1"/>
        <v>459</v>
      </c>
      <c r="Y11" s="8">
        <f t="shared" si="1"/>
        <v>415</v>
      </c>
      <c r="Z11" s="8">
        <f t="shared" si="1"/>
        <v>455</v>
      </c>
      <c r="AA11" s="8">
        <f t="shared" si="1"/>
        <v>491</v>
      </c>
      <c r="AB11" s="8">
        <f t="shared" si="1"/>
        <v>376</v>
      </c>
      <c r="AC11" s="8">
        <f t="shared" si="1"/>
        <v>447</v>
      </c>
      <c r="AD11" s="8">
        <f t="shared" si="1"/>
        <v>491</v>
      </c>
      <c r="AE11" s="8">
        <f t="shared" si="1"/>
        <v>491</v>
      </c>
      <c r="AF11" s="8">
        <f t="shared" si="1"/>
        <v>425</v>
      </c>
      <c r="AG11" s="8">
        <f t="shared" si="1"/>
        <v>491</v>
      </c>
      <c r="AH11" s="8">
        <f t="shared" si="1"/>
        <v>491</v>
      </c>
      <c r="AI11" s="8">
        <f t="shared" si="1"/>
        <v>434</v>
      </c>
      <c r="AJ11" s="8">
        <f t="shared" si="1"/>
        <v>491</v>
      </c>
      <c r="AK11" s="9">
        <f t="shared" si="1"/>
        <v>491</v>
      </c>
    </row>
    <row r="12" spans="2:37" x14ac:dyDescent="0.25">
      <c r="B12" s="15">
        <v>7</v>
      </c>
      <c r="C12" s="23">
        <f>SUMIFS(Emplacements!$AB$9:$AB$633, Emplacements!$AC$9:$AC$633,Groupes!C$4, Emplacements!$AE$9:$AE$633,Groupes!$B12 )</f>
        <v>0</v>
      </c>
      <c r="D12" s="8">
        <f>SUMIFS(Emplacements!$AB$9:$AB$633, Emplacements!$AC$9:$AC$633,Groupes!D$4, Emplacements!$AE$9:$AE$633,Groupes!$B12 )</f>
        <v>64</v>
      </c>
      <c r="E12" s="8">
        <f>SUMIFS(Emplacements!$AB$9:$AB$633, Emplacements!$AC$9:$AC$633,Groupes!E$4, Emplacements!$AE$9:$AE$633,Groupes!$B12 )</f>
        <v>0</v>
      </c>
      <c r="F12" s="8">
        <f>SUMIFS(Emplacements!$AB$9:$AB$633, Emplacements!$AC$9:$AC$633,Groupes!F$4, Emplacements!$AE$9:$AE$633,Groupes!$B12 )</f>
        <v>0</v>
      </c>
      <c r="G12" s="8">
        <f>SUMIFS(Emplacements!$AB$9:$AB$633, Emplacements!$AC$9:$AC$633,Groupes!G$4, Emplacements!$AE$9:$AE$633,Groupes!$B12 )</f>
        <v>108</v>
      </c>
      <c r="H12" s="8">
        <f>SUMIFS(Emplacements!$AB$9:$AB$633, Emplacements!$AC$9:$AC$633,Groupes!H$4, Emplacements!$AE$9:$AE$633,Groupes!$B12 )</f>
        <v>36</v>
      </c>
      <c r="I12" s="8">
        <f>SUMIFS(Emplacements!$AB$9:$AB$633, Emplacements!$AC$9:$AC$633,Groupes!I$4, Emplacements!$AE$9:$AE$633,Groupes!$B12 )</f>
        <v>0</v>
      </c>
      <c r="J12" s="8">
        <f>SUMIFS(Emplacements!$AB$9:$AB$633, Emplacements!$AC$9:$AC$633,Groupes!J$4, Emplacements!$AE$9:$AE$633,Groupes!$B12 )</f>
        <v>115</v>
      </c>
      <c r="K12" s="8">
        <f>SUMIFS(Emplacements!$AB$9:$AB$633, Emplacements!$AC$9:$AC$633,Groupes!K$4, Emplacements!$AE$9:$AE$633,Groupes!$B12 )</f>
        <v>44</v>
      </c>
      <c r="L12" s="8">
        <f>SUMIFS(Emplacements!$AB$9:$AB$633, Emplacements!$AC$9:$AC$633,Groupes!L$4, Emplacements!$AE$9:$AE$633,Groupes!$B12 )</f>
        <v>0</v>
      </c>
      <c r="M12" s="8">
        <f>SUMIFS(Emplacements!$AB$9:$AB$633, Emplacements!$AC$9:$AC$633,Groupes!M$4, Emplacements!$AE$9:$AE$633,Groupes!$B12 )</f>
        <v>0</v>
      </c>
      <c r="N12" s="8">
        <f>SUMIFS(Emplacements!$AB$9:$AB$633, Emplacements!$AC$9:$AC$633,Groupes!N$4, Emplacements!$AE$9:$AE$633,Groupes!$B12 )</f>
        <v>66</v>
      </c>
      <c r="O12" s="8">
        <f>SUMIFS(Emplacements!$AB$9:$AB$633, Emplacements!$AC$9:$AC$633,Groupes!O$4, Emplacements!$AE$9:$AE$633,Groupes!$B12 )</f>
        <v>0</v>
      </c>
      <c r="P12" s="8">
        <f>SUMIFS(Emplacements!$AB$9:$AB$633, Emplacements!$AC$9:$AC$633,Groupes!P$4, Emplacements!$AE$9:$AE$633,Groupes!$B12 )</f>
        <v>0</v>
      </c>
      <c r="Q12" s="8">
        <f>SUMIFS(Emplacements!$AB$9:$AB$633, Emplacements!$AC$9:$AC$633,Groupes!Q$4, Emplacements!$AE$9:$AE$633,Groupes!$B12 )</f>
        <v>57</v>
      </c>
      <c r="R12" s="8">
        <f>SUMIFS(Emplacements!$AB$9:$AB$633, Emplacements!$AC$9:$AC$633,Groupes!R$4, Emplacements!$AE$9:$AE$633,Groupes!$B12 )</f>
        <v>0</v>
      </c>
      <c r="S12" s="3">
        <f t="shared" si="0"/>
        <v>490</v>
      </c>
      <c r="U12" s="15">
        <v>7</v>
      </c>
      <c r="V12" s="23">
        <f t="shared" si="2"/>
        <v>490</v>
      </c>
      <c r="W12" s="8">
        <f t="shared" si="1"/>
        <v>426</v>
      </c>
      <c r="X12" s="8">
        <f t="shared" si="1"/>
        <v>490</v>
      </c>
      <c r="Y12" s="8">
        <f t="shared" si="1"/>
        <v>490</v>
      </c>
      <c r="Z12" s="8">
        <f t="shared" si="1"/>
        <v>382</v>
      </c>
      <c r="AA12" s="8">
        <f t="shared" si="1"/>
        <v>454</v>
      </c>
      <c r="AB12" s="8">
        <f t="shared" si="1"/>
        <v>490</v>
      </c>
      <c r="AC12" s="8">
        <f t="shared" si="1"/>
        <v>375</v>
      </c>
      <c r="AD12" s="8">
        <f t="shared" si="1"/>
        <v>446</v>
      </c>
      <c r="AE12" s="8">
        <f t="shared" si="1"/>
        <v>490</v>
      </c>
      <c r="AF12" s="8">
        <f t="shared" si="1"/>
        <v>490</v>
      </c>
      <c r="AG12" s="8">
        <f t="shared" si="1"/>
        <v>424</v>
      </c>
      <c r="AH12" s="8">
        <f t="shared" si="1"/>
        <v>490</v>
      </c>
      <c r="AI12" s="8">
        <f t="shared" si="1"/>
        <v>490</v>
      </c>
      <c r="AJ12" s="8">
        <f t="shared" si="1"/>
        <v>433</v>
      </c>
      <c r="AK12" s="9">
        <f t="shared" si="1"/>
        <v>490</v>
      </c>
    </row>
    <row r="13" spans="2:37" x14ac:dyDescent="0.25">
      <c r="B13" s="15">
        <v>8</v>
      </c>
      <c r="C13" s="23">
        <f>SUMIFS(Emplacements!$AB$9:$AB$633, Emplacements!$AC$9:$AC$633,Groupes!C$4, Emplacements!$AE$9:$AE$633,Groupes!$B13 )</f>
        <v>0</v>
      </c>
      <c r="D13" s="8">
        <f>SUMIFS(Emplacements!$AB$9:$AB$633, Emplacements!$AC$9:$AC$633,Groupes!D$4, Emplacements!$AE$9:$AE$633,Groupes!$B13 )</f>
        <v>0</v>
      </c>
      <c r="E13" s="8">
        <f>SUMIFS(Emplacements!$AB$9:$AB$633, Emplacements!$AC$9:$AC$633,Groupes!E$4, Emplacements!$AE$9:$AE$633,Groupes!$B13 )</f>
        <v>64</v>
      </c>
      <c r="F13" s="8">
        <f>SUMIFS(Emplacements!$AB$9:$AB$633, Emplacements!$AC$9:$AC$633,Groupes!F$4, Emplacements!$AE$9:$AE$633,Groupes!$B13 )</f>
        <v>0</v>
      </c>
      <c r="G13" s="8">
        <f>SUMIFS(Emplacements!$AB$9:$AB$633, Emplacements!$AC$9:$AC$633,Groupes!G$4, Emplacements!$AE$9:$AE$633,Groupes!$B13 )</f>
        <v>0</v>
      </c>
      <c r="H13" s="8">
        <f>SUMIFS(Emplacements!$AB$9:$AB$633, Emplacements!$AC$9:$AC$633,Groupes!H$4, Emplacements!$AE$9:$AE$633,Groupes!$B13 )</f>
        <v>107</v>
      </c>
      <c r="I13" s="8">
        <f>SUMIFS(Emplacements!$AB$9:$AB$633, Emplacements!$AC$9:$AC$633,Groupes!I$4, Emplacements!$AE$9:$AE$633,Groupes!$B13 )</f>
        <v>36</v>
      </c>
      <c r="J13" s="8">
        <f>SUMIFS(Emplacements!$AB$9:$AB$633, Emplacements!$AC$9:$AC$633,Groupes!J$4, Emplacements!$AE$9:$AE$633,Groupes!$B13 )</f>
        <v>0</v>
      </c>
      <c r="K13" s="8">
        <f>SUMIFS(Emplacements!$AB$9:$AB$633, Emplacements!$AC$9:$AC$633,Groupes!K$4, Emplacements!$AE$9:$AE$633,Groupes!$B13 )</f>
        <v>123</v>
      </c>
      <c r="L13" s="8">
        <f>SUMIFS(Emplacements!$AB$9:$AB$633, Emplacements!$AC$9:$AC$633,Groupes!L$4, Emplacements!$AE$9:$AE$633,Groupes!$B13 )</f>
        <v>44</v>
      </c>
      <c r="M13" s="8">
        <f>SUMIFS(Emplacements!$AB$9:$AB$633, Emplacements!$AC$9:$AC$633,Groupes!M$4, Emplacements!$AE$9:$AE$633,Groupes!$B13 )</f>
        <v>0</v>
      </c>
      <c r="N13" s="8">
        <f>SUMIFS(Emplacements!$AB$9:$AB$633, Emplacements!$AC$9:$AC$633,Groupes!N$4, Emplacements!$AE$9:$AE$633,Groupes!$B13 )</f>
        <v>0</v>
      </c>
      <c r="O13" s="8">
        <f>SUMIFS(Emplacements!$AB$9:$AB$633, Emplacements!$AC$9:$AC$633,Groupes!O$4, Emplacements!$AE$9:$AE$633,Groupes!$B13 )</f>
        <v>75</v>
      </c>
      <c r="P13" s="8">
        <f>SUMIFS(Emplacements!$AB$9:$AB$633, Emplacements!$AC$9:$AC$633,Groupes!P$4, Emplacements!$AE$9:$AE$633,Groupes!$B13 )</f>
        <v>0</v>
      </c>
      <c r="Q13" s="8">
        <f>SUMIFS(Emplacements!$AB$9:$AB$633, Emplacements!$AC$9:$AC$633,Groupes!Q$4, Emplacements!$AE$9:$AE$633,Groupes!$B13 )</f>
        <v>0</v>
      </c>
      <c r="R13" s="8">
        <f>SUMIFS(Emplacements!$AB$9:$AB$633, Emplacements!$AC$9:$AC$633,Groupes!R$4, Emplacements!$AE$9:$AE$633,Groupes!$B13 )</f>
        <v>56</v>
      </c>
      <c r="S13" s="3">
        <f t="shared" si="0"/>
        <v>505</v>
      </c>
      <c r="U13" s="15">
        <v>8</v>
      </c>
      <c r="V13" s="23">
        <f t="shared" si="2"/>
        <v>505</v>
      </c>
      <c r="W13" s="8">
        <f t="shared" si="1"/>
        <v>505</v>
      </c>
      <c r="X13" s="8">
        <f t="shared" si="1"/>
        <v>441</v>
      </c>
      <c r="Y13" s="8">
        <f t="shared" si="1"/>
        <v>505</v>
      </c>
      <c r="Z13" s="8">
        <f t="shared" si="1"/>
        <v>505</v>
      </c>
      <c r="AA13" s="8">
        <f t="shared" si="1"/>
        <v>398</v>
      </c>
      <c r="AB13" s="8">
        <f t="shared" si="1"/>
        <v>469</v>
      </c>
      <c r="AC13" s="8">
        <f t="shared" si="1"/>
        <v>505</v>
      </c>
      <c r="AD13" s="8">
        <f t="shared" si="1"/>
        <v>382</v>
      </c>
      <c r="AE13" s="8">
        <f t="shared" si="1"/>
        <v>461</v>
      </c>
      <c r="AF13" s="8">
        <f t="shared" si="1"/>
        <v>505</v>
      </c>
      <c r="AG13" s="8">
        <f t="shared" si="1"/>
        <v>505</v>
      </c>
      <c r="AH13" s="8">
        <f t="shared" si="1"/>
        <v>430</v>
      </c>
      <c r="AI13" s="8">
        <f t="shared" si="1"/>
        <v>505</v>
      </c>
      <c r="AJ13" s="8">
        <f t="shared" si="1"/>
        <v>505</v>
      </c>
      <c r="AK13" s="9">
        <f t="shared" si="1"/>
        <v>449</v>
      </c>
    </row>
    <row r="14" spans="2:37" x14ac:dyDescent="0.25">
      <c r="B14" s="15">
        <v>9</v>
      </c>
      <c r="C14" s="23">
        <f>SUMIFS(Emplacements!$AB$9:$AB$633, Emplacements!$AC$9:$AC$633,Groupes!C$4, Emplacements!$AE$9:$AE$633,Groupes!$B14 )</f>
        <v>56</v>
      </c>
      <c r="D14" s="8">
        <f>SUMIFS(Emplacements!$AB$9:$AB$633, Emplacements!$AC$9:$AC$633,Groupes!D$4, Emplacements!$AE$9:$AE$633,Groupes!$B14 )</f>
        <v>0</v>
      </c>
      <c r="E14" s="8">
        <f>SUMIFS(Emplacements!$AB$9:$AB$633, Emplacements!$AC$9:$AC$633,Groupes!E$4, Emplacements!$AE$9:$AE$633,Groupes!$B14 )</f>
        <v>0</v>
      </c>
      <c r="F14" s="8">
        <f>SUMIFS(Emplacements!$AB$9:$AB$633, Emplacements!$AC$9:$AC$633,Groupes!F$4, Emplacements!$AE$9:$AE$633,Groupes!$B14 )</f>
        <v>64</v>
      </c>
      <c r="G14" s="8">
        <f>SUMIFS(Emplacements!$AB$9:$AB$633, Emplacements!$AC$9:$AC$633,Groupes!G$4, Emplacements!$AE$9:$AE$633,Groupes!$B14 )</f>
        <v>0</v>
      </c>
      <c r="H14" s="8">
        <f>SUMIFS(Emplacements!$AB$9:$AB$633, Emplacements!$AC$9:$AC$633,Groupes!H$4, Emplacements!$AE$9:$AE$633,Groupes!$B14 )</f>
        <v>0</v>
      </c>
      <c r="I14" s="8">
        <f>SUMIFS(Emplacements!$AB$9:$AB$633, Emplacements!$AC$9:$AC$633,Groupes!I$4, Emplacements!$AE$9:$AE$633,Groupes!$B14 )</f>
        <v>107</v>
      </c>
      <c r="J14" s="8">
        <f>SUMIFS(Emplacements!$AB$9:$AB$633, Emplacements!$AC$9:$AC$633,Groupes!J$4, Emplacements!$AE$9:$AE$633,Groupes!$B14 )</f>
        <v>36</v>
      </c>
      <c r="K14" s="8">
        <f>SUMIFS(Emplacements!$AB$9:$AB$633, Emplacements!$AC$9:$AC$633,Groupes!K$4, Emplacements!$AE$9:$AE$633,Groupes!$B14 )</f>
        <v>0</v>
      </c>
      <c r="L14" s="8">
        <f>SUMIFS(Emplacements!$AB$9:$AB$633, Emplacements!$AC$9:$AC$633,Groupes!L$4, Emplacements!$AE$9:$AE$633,Groupes!$B14 )</f>
        <v>123</v>
      </c>
      <c r="M14" s="8">
        <f>SUMIFS(Emplacements!$AB$9:$AB$633, Emplacements!$AC$9:$AC$633,Groupes!M$4, Emplacements!$AE$9:$AE$633,Groupes!$B14 )</f>
        <v>44</v>
      </c>
      <c r="N14" s="8">
        <f>SUMIFS(Emplacements!$AB$9:$AB$633, Emplacements!$AC$9:$AC$633,Groupes!N$4, Emplacements!$AE$9:$AE$633,Groupes!$B14 )</f>
        <v>0</v>
      </c>
      <c r="O14" s="8">
        <f>SUMIFS(Emplacements!$AB$9:$AB$633, Emplacements!$AC$9:$AC$633,Groupes!O$4, Emplacements!$AE$9:$AE$633,Groupes!$B14 )</f>
        <v>0</v>
      </c>
      <c r="P14" s="8">
        <f>SUMIFS(Emplacements!$AB$9:$AB$633, Emplacements!$AC$9:$AC$633,Groupes!P$4, Emplacements!$AE$9:$AE$633,Groupes!$B14 )</f>
        <v>66</v>
      </c>
      <c r="Q14" s="8">
        <f>SUMIFS(Emplacements!$AB$9:$AB$633, Emplacements!$AC$9:$AC$633,Groupes!Q$4, Emplacements!$AE$9:$AE$633,Groupes!$B14 )</f>
        <v>0</v>
      </c>
      <c r="R14" s="8">
        <f>SUMIFS(Emplacements!$AB$9:$AB$633, Emplacements!$AC$9:$AC$633,Groupes!R$4, Emplacements!$AE$9:$AE$633,Groupes!$B14 )</f>
        <v>0</v>
      </c>
      <c r="S14" s="3">
        <f t="shared" si="0"/>
        <v>496</v>
      </c>
      <c r="U14" s="15">
        <v>9</v>
      </c>
      <c r="V14" s="23">
        <f t="shared" si="2"/>
        <v>440</v>
      </c>
      <c r="W14" s="8">
        <f t="shared" si="1"/>
        <v>496</v>
      </c>
      <c r="X14" s="8">
        <f t="shared" si="1"/>
        <v>496</v>
      </c>
      <c r="Y14" s="8">
        <f t="shared" si="1"/>
        <v>432</v>
      </c>
      <c r="Z14" s="8">
        <f t="shared" si="1"/>
        <v>496</v>
      </c>
      <c r="AA14" s="8">
        <f t="shared" si="1"/>
        <v>496</v>
      </c>
      <c r="AB14" s="8">
        <f t="shared" si="1"/>
        <v>389</v>
      </c>
      <c r="AC14" s="8">
        <f t="shared" si="1"/>
        <v>460</v>
      </c>
      <c r="AD14" s="8">
        <f t="shared" si="1"/>
        <v>496</v>
      </c>
      <c r="AE14" s="8">
        <f t="shared" si="1"/>
        <v>373</v>
      </c>
      <c r="AF14" s="8">
        <f t="shared" si="1"/>
        <v>452</v>
      </c>
      <c r="AG14" s="8">
        <f t="shared" si="1"/>
        <v>496</v>
      </c>
      <c r="AH14" s="8">
        <f t="shared" si="1"/>
        <v>496</v>
      </c>
      <c r="AI14" s="8">
        <f t="shared" si="1"/>
        <v>430</v>
      </c>
      <c r="AJ14" s="8">
        <f t="shared" si="1"/>
        <v>496</v>
      </c>
      <c r="AK14" s="9">
        <f t="shared" si="1"/>
        <v>496</v>
      </c>
    </row>
    <row r="15" spans="2:37" x14ac:dyDescent="0.25">
      <c r="B15" s="15">
        <v>10</v>
      </c>
      <c r="C15" s="23">
        <f>SUMIFS(Emplacements!$AB$9:$AB$633, Emplacements!$AC$9:$AC$633,Groupes!C$4, Emplacements!$AE$9:$AE$633,Groupes!$B15 )</f>
        <v>0</v>
      </c>
      <c r="D15" s="8">
        <f>SUMIFS(Emplacements!$AB$9:$AB$633, Emplacements!$AC$9:$AC$633,Groupes!D$4, Emplacements!$AE$9:$AE$633,Groupes!$B15 )</f>
        <v>56</v>
      </c>
      <c r="E15" s="8">
        <f>SUMIFS(Emplacements!$AB$9:$AB$633, Emplacements!$AC$9:$AC$633,Groupes!E$4, Emplacements!$AE$9:$AE$633,Groupes!$B15 )</f>
        <v>0</v>
      </c>
      <c r="F15" s="8">
        <f>SUMIFS(Emplacements!$AB$9:$AB$633, Emplacements!$AC$9:$AC$633,Groupes!F$4, Emplacements!$AE$9:$AE$633,Groupes!$B15 )</f>
        <v>0</v>
      </c>
      <c r="G15" s="8">
        <f>SUMIFS(Emplacements!$AB$9:$AB$633, Emplacements!$AC$9:$AC$633,Groupes!G$4, Emplacements!$AE$9:$AE$633,Groupes!$B15 )</f>
        <v>64</v>
      </c>
      <c r="H15" s="8">
        <f>SUMIFS(Emplacements!$AB$9:$AB$633, Emplacements!$AC$9:$AC$633,Groupes!H$4, Emplacements!$AE$9:$AE$633,Groupes!$B15 )</f>
        <v>0</v>
      </c>
      <c r="I15" s="8">
        <f>SUMIFS(Emplacements!$AB$9:$AB$633, Emplacements!$AC$9:$AC$633,Groupes!I$4, Emplacements!$AE$9:$AE$633,Groupes!$B15 )</f>
        <v>0</v>
      </c>
      <c r="J15" s="8">
        <f>SUMIFS(Emplacements!$AB$9:$AB$633, Emplacements!$AC$9:$AC$633,Groupes!J$4, Emplacements!$AE$9:$AE$633,Groupes!$B15 )</f>
        <v>107</v>
      </c>
      <c r="K15" s="8">
        <f>SUMIFS(Emplacements!$AB$9:$AB$633, Emplacements!$AC$9:$AC$633,Groupes!K$4, Emplacements!$AE$9:$AE$633,Groupes!$B15 )</f>
        <v>36</v>
      </c>
      <c r="L15" s="8">
        <f>SUMIFS(Emplacements!$AB$9:$AB$633, Emplacements!$AC$9:$AC$633,Groupes!L$4, Emplacements!$AE$9:$AE$633,Groupes!$B15 )</f>
        <v>0</v>
      </c>
      <c r="M15" s="8">
        <f>SUMIFS(Emplacements!$AB$9:$AB$633, Emplacements!$AC$9:$AC$633,Groupes!M$4, Emplacements!$AE$9:$AE$633,Groupes!$B15 )</f>
        <v>123</v>
      </c>
      <c r="N15" s="8">
        <f>SUMIFS(Emplacements!$AB$9:$AB$633, Emplacements!$AC$9:$AC$633,Groupes!N$4, Emplacements!$AE$9:$AE$633,Groupes!$B15 )</f>
        <v>44</v>
      </c>
      <c r="O15" s="8">
        <f>SUMIFS(Emplacements!$AB$9:$AB$633, Emplacements!$AC$9:$AC$633,Groupes!O$4, Emplacements!$AE$9:$AE$633,Groupes!$B15 )</f>
        <v>0</v>
      </c>
      <c r="P15" s="8">
        <f>SUMIFS(Emplacements!$AB$9:$AB$633, Emplacements!$AC$9:$AC$633,Groupes!P$4, Emplacements!$AE$9:$AE$633,Groupes!$B15 )</f>
        <v>0</v>
      </c>
      <c r="Q15" s="8">
        <f>SUMIFS(Emplacements!$AB$9:$AB$633, Emplacements!$AC$9:$AC$633,Groupes!Q$4, Emplacements!$AE$9:$AE$633,Groupes!$B15 )</f>
        <v>66</v>
      </c>
      <c r="R15" s="8">
        <f>SUMIFS(Emplacements!$AB$9:$AB$633, Emplacements!$AC$9:$AC$633,Groupes!R$4, Emplacements!$AE$9:$AE$633,Groupes!$B15 )</f>
        <v>0</v>
      </c>
      <c r="S15" s="3">
        <f t="shared" si="0"/>
        <v>496</v>
      </c>
      <c r="U15" s="15">
        <v>10</v>
      </c>
      <c r="V15" s="23">
        <f t="shared" si="2"/>
        <v>496</v>
      </c>
      <c r="W15" s="8">
        <f t="shared" si="1"/>
        <v>440</v>
      </c>
      <c r="X15" s="8">
        <f t="shared" si="1"/>
        <v>496</v>
      </c>
      <c r="Y15" s="8">
        <f t="shared" si="1"/>
        <v>496</v>
      </c>
      <c r="Z15" s="8">
        <f t="shared" si="1"/>
        <v>432</v>
      </c>
      <c r="AA15" s="8">
        <f t="shared" si="1"/>
        <v>496</v>
      </c>
      <c r="AB15" s="8">
        <f t="shared" si="1"/>
        <v>496</v>
      </c>
      <c r="AC15" s="8">
        <f t="shared" si="1"/>
        <v>389</v>
      </c>
      <c r="AD15" s="8">
        <f t="shared" si="1"/>
        <v>460</v>
      </c>
      <c r="AE15" s="8">
        <f t="shared" si="1"/>
        <v>496</v>
      </c>
      <c r="AF15" s="8">
        <f t="shared" si="1"/>
        <v>373</v>
      </c>
      <c r="AG15" s="8">
        <f t="shared" si="1"/>
        <v>452</v>
      </c>
      <c r="AH15" s="8">
        <f t="shared" si="1"/>
        <v>496</v>
      </c>
      <c r="AI15" s="8">
        <f t="shared" si="1"/>
        <v>496</v>
      </c>
      <c r="AJ15" s="8">
        <f t="shared" si="1"/>
        <v>430</v>
      </c>
      <c r="AK15" s="9">
        <f t="shared" si="1"/>
        <v>496</v>
      </c>
    </row>
    <row r="16" spans="2:37" x14ac:dyDescent="0.25">
      <c r="B16" s="15">
        <v>11</v>
      </c>
      <c r="C16" s="23">
        <f>SUMIFS(Emplacements!$AB$9:$AB$633, Emplacements!$AC$9:$AC$633,Groupes!C$4, Emplacements!$AE$9:$AE$633,Groupes!$B16 )</f>
        <v>0</v>
      </c>
      <c r="D16" s="8">
        <f>SUMIFS(Emplacements!$AB$9:$AB$633, Emplacements!$AC$9:$AC$633,Groupes!D$4, Emplacements!$AE$9:$AE$633,Groupes!$B16 )</f>
        <v>0</v>
      </c>
      <c r="E16" s="8">
        <f>SUMIFS(Emplacements!$AB$9:$AB$633, Emplacements!$AC$9:$AC$633,Groupes!E$4, Emplacements!$AE$9:$AE$633,Groupes!$B16 )</f>
        <v>56</v>
      </c>
      <c r="F16" s="8">
        <f>SUMIFS(Emplacements!$AB$9:$AB$633, Emplacements!$AC$9:$AC$633,Groupes!F$4, Emplacements!$AE$9:$AE$633,Groupes!$B16 )</f>
        <v>0</v>
      </c>
      <c r="G16" s="8">
        <f>SUMIFS(Emplacements!$AB$9:$AB$633, Emplacements!$AC$9:$AC$633,Groupes!G$4, Emplacements!$AE$9:$AE$633,Groupes!$B16 )</f>
        <v>0</v>
      </c>
      <c r="H16" s="8">
        <f>SUMIFS(Emplacements!$AB$9:$AB$633, Emplacements!$AC$9:$AC$633,Groupes!H$4, Emplacements!$AE$9:$AE$633,Groupes!$B16 )</f>
        <v>64</v>
      </c>
      <c r="I16" s="8">
        <f>SUMIFS(Emplacements!$AB$9:$AB$633, Emplacements!$AC$9:$AC$633,Groupes!I$4, Emplacements!$AE$9:$AE$633,Groupes!$B16 )</f>
        <v>0</v>
      </c>
      <c r="J16" s="8">
        <f>SUMIFS(Emplacements!$AB$9:$AB$633, Emplacements!$AC$9:$AC$633,Groupes!J$4, Emplacements!$AE$9:$AE$633,Groupes!$B16 )</f>
        <v>0</v>
      </c>
      <c r="K16" s="8">
        <f>SUMIFS(Emplacements!$AB$9:$AB$633, Emplacements!$AC$9:$AC$633,Groupes!K$4, Emplacements!$AE$9:$AE$633,Groupes!$B16 )</f>
        <v>75</v>
      </c>
      <c r="L16" s="8">
        <f>SUMIFS(Emplacements!$AB$9:$AB$633, Emplacements!$AC$9:$AC$633,Groupes!L$4, Emplacements!$AE$9:$AE$633,Groupes!$B16 )</f>
        <v>68</v>
      </c>
      <c r="M16" s="8">
        <f>SUMIFS(Emplacements!$AB$9:$AB$633, Emplacements!$AC$9:$AC$633,Groupes!M$4, Emplacements!$AE$9:$AE$633,Groupes!$B16 )</f>
        <v>0</v>
      </c>
      <c r="N16" s="8">
        <f>SUMIFS(Emplacements!$AB$9:$AB$633, Emplacements!$AC$9:$AC$633,Groupes!N$4, Emplacements!$AE$9:$AE$633,Groupes!$B16 )</f>
        <v>123</v>
      </c>
      <c r="O16" s="8">
        <f>SUMIFS(Emplacements!$AB$9:$AB$633, Emplacements!$AC$9:$AC$633,Groupes!O$4, Emplacements!$AE$9:$AE$633,Groupes!$B16 )</f>
        <v>42</v>
      </c>
      <c r="P16" s="8">
        <f>SUMIFS(Emplacements!$AB$9:$AB$633, Emplacements!$AC$9:$AC$633,Groupes!P$4, Emplacements!$AE$9:$AE$633,Groupes!$B16 )</f>
        <v>0</v>
      </c>
      <c r="Q16" s="8">
        <f>SUMIFS(Emplacements!$AB$9:$AB$633, Emplacements!$AC$9:$AC$633,Groupes!Q$4, Emplacements!$AE$9:$AE$633,Groupes!$B16 )</f>
        <v>0</v>
      </c>
      <c r="R16" s="8">
        <f>SUMIFS(Emplacements!$AB$9:$AB$633, Emplacements!$AC$9:$AC$633,Groupes!R$4, Emplacements!$AE$9:$AE$633,Groupes!$B16 )</f>
        <v>75</v>
      </c>
      <c r="S16" s="3">
        <f t="shared" si="0"/>
        <v>503</v>
      </c>
      <c r="U16" s="15">
        <v>11</v>
      </c>
      <c r="V16" s="23">
        <f t="shared" si="2"/>
        <v>503</v>
      </c>
      <c r="W16" s="8">
        <f t="shared" si="1"/>
        <v>503</v>
      </c>
      <c r="X16" s="8">
        <f t="shared" si="1"/>
        <v>447</v>
      </c>
      <c r="Y16" s="8">
        <f t="shared" si="1"/>
        <v>503</v>
      </c>
      <c r="Z16" s="8">
        <f t="shared" si="1"/>
        <v>503</v>
      </c>
      <c r="AA16" s="8">
        <f t="shared" si="1"/>
        <v>439</v>
      </c>
      <c r="AB16" s="8">
        <f t="shared" si="1"/>
        <v>503</v>
      </c>
      <c r="AC16" s="8">
        <f t="shared" si="1"/>
        <v>503</v>
      </c>
      <c r="AD16" s="8">
        <f t="shared" si="1"/>
        <v>428</v>
      </c>
      <c r="AE16" s="8">
        <f t="shared" si="1"/>
        <v>435</v>
      </c>
      <c r="AF16" s="8">
        <f t="shared" si="1"/>
        <v>503</v>
      </c>
      <c r="AG16" s="8">
        <f t="shared" si="1"/>
        <v>380</v>
      </c>
      <c r="AH16" s="8">
        <f t="shared" si="1"/>
        <v>461</v>
      </c>
      <c r="AI16" s="8">
        <f t="shared" si="1"/>
        <v>503</v>
      </c>
      <c r="AJ16" s="8">
        <f t="shared" si="1"/>
        <v>503</v>
      </c>
      <c r="AK16" s="9">
        <f t="shared" si="1"/>
        <v>428</v>
      </c>
    </row>
    <row r="17" spans="2:37" x14ac:dyDescent="0.25">
      <c r="B17" s="15">
        <v>12</v>
      </c>
      <c r="C17" s="23">
        <f>SUMIFS(Emplacements!$AB$9:$AB$633, Emplacements!$AC$9:$AC$633,Groupes!C$4, Emplacements!$AE$9:$AE$633,Groupes!$B17 )</f>
        <v>48</v>
      </c>
      <c r="D17" s="8">
        <f>SUMIFS(Emplacements!$AB$9:$AB$633, Emplacements!$AC$9:$AC$633,Groupes!D$4, Emplacements!$AE$9:$AE$633,Groupes!$B17 )</f>
        <v>0</v>
      </c>
      <c r="E17" s="8">
        <f>SUMIFS(Emplacements!$AB$9:$AB$633, Emplacements!$AC$9:$AC$633,Groupes!E$4, Emplacements!$AE$9:$AE$633,Groupes!$B17 )</f>
        <v>0</v>
      </c>
      <c r="F17" s="8">
        <f>SUMIFS(Emplacements!$AB$9:$AB$633, Emplacements!$AC$9:$AC$633,Groupes!F$4, Emplacements!$AE$9:$AE$633,Groupes!$B17 )</f>
        <v>74</v>
      </c>
      <c r="G17" s="8">
        <f>SUMIFS(Emplacements!$AB$9:$AB$633, Emplacements!$AC$9:$AC$633,Groupes!G$4, Emplacements!$AE$9:$AE$633,Groupes!$B17 )</f>
        <v>0</v>
      </c>
      <c r="H17" s="8">
        <f>SUMIFS(Emplacements!$AB$9:$AB$633, Emplacements!$AC$9:$AC$633,Groupes!H$4, Emplacements!$AE$9:$AE$633,Groupes!$B17 )</f>
        <v>0</v>
      </c>
      <c r="I17" s="8">
        <f>SUMIFS(Emplacements!$AB$9:$AB$633, Emplacements!$AC$9:$AC$633,Groupes!I$4, Emplacements!$AE$9:$AE$633,Groupes!$B17 )</f>
        <v>64</v>
      </c>
      <c r="J17" s="8">
        <f>SUMIFS(Emplacements!$AB$9:$AB$633, Emplacements!$AC$9:$AC$633,Groupes!J$4, Emplacements!$AE$9:$AE$633,Groupes!$B17 )</f>
        <v>0</v>
      </c>
      <c r="K17" s="8">
        <f>SUMIFS(Emplacements!$AB$9:$AB$633, Emplacements!$AC$9:$AC$633,Groupes!K$4, Emplacements!$AE$9:$AE$633,Groupes!$B17 )</f>
        <v>0</v>
      </c>
      <c r="L17" s="8">
        <f>SUMIFS(Emplacements!$AB$9:$AB$633, Emplacements!$AC$9:$AC$633,Groupes!L$4, Emplacements!$AE$9:$AE$633,Groupes!$B17 )</f>
        <v>75</v>
      </c>
      <c r="M17" s="8">
        <f>SUMIFS(Emplacements!$AB$9:$AB$633, Emplacements!$AC$9:$AC$633,Groupes!M$4, Emplacements!$AE$9:$AE$633,Groupes!$B17 )</f>
        <v>68</v>
      </c>
      <c r="N17" s="8">
        <f>SUMIFS(Emplacements!$AB$9:$AB$633, Emplacements!$AC$9:$AC$633,Groupes!N$4, Emplacements!$AE$9:$AE$633,Groupes!$B17 )</f>
        <v>0</v>
      </c>
      <c r="O17" s="8">
        <f>SUMIFS(Emplacements!$AB$9:$AB$633, Emplacements!$AC$9:$AC$633,Groupes!O$4, Emplacements!$AE$9:$AE$633,Groupes!$B17 )</f>
        <v>123</v>
      </c>
      <c r="P17" s="8">
        <f>SUMIFS(Emplacements!$AB$9:$AB$633, Emplacements!$AC$9:$AC$633,Groupes!P$4, Emplacements!$AE$9:$AE$633,Groupes!$B17 )</f>
        <v>42</v>
      </c>
      <c r="Q17" s="8">
        <f>SUMIFS(Emplacements!$AB$9:$AB$633, Emplacements!$AC$9:$AC$633,Groupes!Q$4, Emplacements!$AE$9:$AE$633,Groupes!$B17 )</f>
        <v>0</v>
      </c>
      <c r="R17" s="8">
        <f>SUMIFS(Emplacements!$AB$9:$AB$633, Emplacements!$AC$9:$AC$633,Groupes!R$4, Emplacements!$AE$9:$AE$633,Groupes!$B17 )</f>
        <v>0</v>
      </c>
      <c r="S17" s="3">
        <f t="shared" si="0"/>
        <v>494</v>
      </c>
      <c r="U17" s="15">
        <v>12</v>
      </c>
      <c r="V17" s="23">
        <f t="shared" si="2"/>
        <v>446</v>
      </c>
      <c r="W17" s="8">
        <f t="shared" si="1"/>
        <v>494</v>
      </c>
      <c r="X17" s="8">
        <f t="shared" si="1"/>
        <v>494</v>
      </c>
      <c r="Y17" s="8">
        <f t="shared" si="1"/>
        <v>420</v>
      </c>
      <c r="Z17" s="8">
        <f t="shared" ref="Z17:Z49" si="3">$S17-G17</f>
        <v>494</v>
      </c>
      <c r="AA17" s="8">
        <f t="shared" ref="AA17:AA49" si="4">$S17-H17</f>
        <v>494</v>
      </c>
      <c r="AB17" s="8">
        <f t="shared" ref="AB17:AB49" si="5">$S17-I17</f>
        <v>430</v>
      </c>
      <c r="AC17" s="8">
        <f t="shared" ref="AC17:AC49" si="6">$S17-J17</f>
        <v>494</v>
      </c>
      <c r="AD17" s="8">
        <f t="shared" ref="AD17:AD49" si="7">$S17-K17</f>
        <v>494</v>
      </c>
      <c r="AE17" s="8">
        <f t="shared" ref="AE17:AE49" si="8">$S17-L17</f>
        <v>419</v>
      </c>
      <c r="AF17" s="8">
        <f t="shared" ref="AF17:AF49" si="9">$S17-M17</f>
        <v>426</v>
      </c>
      <c r="AG17" s="8">
        <f t="shared" ref="AG17:AG49" si="10">$S17-N17</f>
        <v>494</v>
      </c>
      <c r="AH17" s="8">
        <f t="shared" ref="AH17:AH49" si="11">$S17-O17</f>
        <v>371</v>
      </c>
      <c r="AI17" s="8">
        <f t="shared" ref="AI17:AI49" si="12">$S17-P17</f>
        <v>452</v>
      </c>
      <c r="AJ17" s="8">
        <f t="shared" ref="AJ17:AJ49" si="13">$S17-Q17</f>
        <v>494</v>
      </c>
      <c r="AK17" s="9">
        <f t="shared" ref="AK17:AK49" si="14">$S17-R17</f>
        <v>494</v>
      </c>
    </row>
    <row r="18" spans="2:37" x14ac:dyDescent="0.25">
      <c r="B18" s="15">
        <v>13</v>
      </c>
      <c r="C18" s="23">
        <f>SUMIFS(Emplacements!$AB$9:$AB$633, Emplacements!$AC$9:$AC$633,Groupes!C$4, Emplacements!$AE$9:$AE$633,Groupes!$B18 )</f>
        <v>0</v>
      </c>
      <c r="D18" s="8">
        <f>SUMIFS(Emplacements!$AB$9:$AB$633, Emplacements!$AC$9:$AC$633,Groupes!D$4, Emplacements!$AE$9:$AE$633,Groupes!$B18 )</f>
        <v>48</v>
      </c>
      <c r="E18" s="8">
        <f>SUMIFS(Emplacements!$AB$9:$AB$633, Emplacements!$AC$9:$AC$633,Groupes!E$4, Emplacements!$AE$9:$AE$633,Groupes!$B18 )</f>
        <v>0</v>
      </c>
      <c r="F18" s="8">
        <f>SUMIFS(Emplacements!$AB$9:$AB$633, Emplacements!$AC$9:$AC$633,Groupes!F$4, Emplacements!$AE$9:$AE$633,Groupes!$B18 )</f>
        <v>0</v>
      </c>
      <c r="G18" s="8">
        <f>SUMIFS(Emplacements!$AB$9:$AB$633, Emplacements!$AC$9:$AC$633,Groupes!G$4, Emplacements!$AE$9:$AE$633,Groupes!$B18 )</f>
        <v>80</v>
      </c>
      <c r="H18" s="8">
        <f>SUMIFS(Emplacements!$AB$9:$AB$633, Emplacements!$AC$9:$AC$633,Groupes!H$4, Emplacements!$AE$9:$AE$633,Groupes!$B18 )</f>
        <v>0</v>
      </c>
      <c r="I18" s="8">
        <f>SUMIFS(Emplacements!$AB$9:$AB$633, Emplacements!$AC$9:$AC$633,Groupes!I$4, Emplacements!$AE$9:$AE$633,Groupes!$B18 )</f>
        <v>0</v>
      </c>
      <c r="J18" s="8">
        <f>SUMIFS(Emplacements!$AB$9:$AB$633, Emplacements!$AC$9:$AC$633,Groupes!J$4, Emplacements!$AE$9:$AE$633,Groupes!$B18 )</f>
        <v>64</v>
      </c>
      <c r="K18" s="8">
        <f>SUMIFS(Emplacements!$AB$9:$AB$633, Emplacements!$AC$9:$AC$633,Groupes!K$4, Emplacements!$AE$9:$AE$633,Groupes!$B18 )</f>
        <v>0</v>
      </c>
      <c r="L18" s="8">
        <f>SUMIFS(Emplacements!$AB$9:$AB$633, Emplacements!$AC$9:$AC$633,Groupes!L$4, Emplacements!$AE$9:$AE$633,Groupes!$B18 )</f>
        <v>0</v>
      </c>
      <c r="M18" s="8">
        <f>SUMIFS(Emplacements!$AB$9:$AB$633, Emplacements!$AC$9:$AC$633,Groupes!M$4, Emplacements!$AE$9:$AE$633,Groupes!$B18 )</f>
        <v>75</v>
      </c>
      <c r="N18" s="8">
        <f>SUMIFS(Emplacements!$AB$9:$AB$633, Emplacements!$AC$9:$AC$633,Groupes!N$4, Emplacements!$AE$9:$AE$633,Groupes!$B18 )</f>
        <v>68</v>
      </c>
      <c r="O18" s="8">
        <f>SUMIFS(Emplacements!$AB$9:$AB$633, Emplacements!$AC$9:$AC$633,Groupes!O$4, Emplacements!$AE$9:$AE$633,Groupes!$B18 )</f>
        <v>0</v>
      </c>
      <c r="P18" s="8">
        <f>SUMIFS(Emplacements!$AB$9:$AB$633, Emplacements!$AC$9:$AC$633,Groupes!P$4, Emplacements!$AE$9:$AE$633,Groupes!$B18 )</f>
        <v>123</v>
      </c>
      <c r="Q18" s="8">
        <f>SUMIFS(Emplacements!$AB$9:$AB$633, Emplacements!$AC$9:$AC$633,Groupes!Q$4, Emplacements!$AE$9:$AE$633,Groupes!$B18 )</f>
        <v>42</v>
      </c>
      <c r="R18" s="8">
        <f>SUMIFS(Emplacements!$AB$9:$AB$633, Emplacements!$AC$9:$AC$633,Groupes!R$4, Emplacements!$AE$9:$AE$633,Groupes!$B18 )</f>
        <v>0</v>
      </c>
      <c r="S18" s="3">
        <f t="shared" si="0"/>
        <v>500</v>
      </c>
      <c r="U18" s="15">
        <v>13</v>
      </c>
      <c r="V18" s="23">
        <f t="shared" si="2"/>
        <v>500</v>
      </c>
      <c r="W18" s="8">
        <f t="shared" ref="W18:W49" si="15">$S18-D18</f>
        <v>452</v>
      </c>
      <c r="X18" s="8">
        <f t="shared" ref="X18:X49" si="16">$S18-E18</f>
        <v>500</v>
      </c>
      <c r="Y18" s="8">
        <f t="shared" ref="Y18:Y49" si="17">$S18-F18</f>
        <v>500</v>
      </c>
      <c r="Z18" s="8">
        <f t="shared" si="3"/>
        <v>420</v>
      </c>
      <c r="AA18" s="8">
        <f t="shared" si="4"/>
        <v>500</v>
      </c>
      <c r="AB18" s="8">
        <f t="shared" si="5"/>
        <v>500</v>
      </c>
      <c r="AC18" s="8">
        <f t="shared" si="6"/>
        <v>436</v>
      </c>
      <c r="AD18" s="8">
        <f t="shared" si="7"/>
        <v>500</v>
      </c>
      <c r="AE18" s="8">
        <f t="shared" si="8"/>
        <v>500</v>
      </c>
      <c r="AF18" s="8">
        <f t="shared" si="9"/>
        <v>425</v>
      </c>
      <c r="AG18" s="8">
        <f t="shared" si="10"/>
        <v>432</v>
      </c>
      <c r="AH18" s="8">
        <f t="shared" si="11"/>
        <v>500</v>
      </c>
      <c r="AI18" s="8">
        <f t="shared" si="12"/>
        <v>377</v>
      </c>
      <c r="AJ18" s="8">
        <f t="shared" si="13"/>
        <v>458</v>
      </c>
      <c r="AK18" s="9">
        <f t="shared" si="14"/>
        <v>500</v>
      </c>
    </row>
    <row r="19" spans="2:37" x14ac:dyDescent="0.25">
      <c r="B19" s="15">
        <v>14</v>
      </c>
      <c r="C19" s="23">
        <f>SUMIFS(Emplacements!$AB$9:$AB$633, Emplacements!$AC$9:$AC$633,Groupes!C$4, Emplacements!$AE$9:$AE$633,Groupes!$B19 )</f>
        <v>0</v>
      </c>
      <c r="D19" s="8">
        <f>SUMIFS(Emplacements!$AB$9:$AB$633, Emplacements!$AC$9:$AC$633,Groupes!D$4, Emplacements!$AE$9:$AE$633,Groupes!$B19 )</f>
        <v>0</v>
      </c>
      <c r="E19" s="8">
        <f>SUMIFS(Emplacements!$AB$9:$AB$633, Emplacements!$AC$9:$AC$633,Groupes!E$4, Emplacements!$AE$9:$AE$633,Groupes!$B19 )</f>
        <v>48</v>
      </c>
      <c r="F19" s="8">
        <f>SUMIFS(Emplacements!$AB$9:$AB$633, Emplacements!$AC$9:$AC$633,Groupes!F$4, Emplacements!$AE$9:$AE$633,Groupes!$B19 )</f>
        <v>0</v>
      </c>
      <c r="G19" s="8">
        <f>SUMIFS(Emplacements!$AB$9:$AB$633, Emplacements!$AC$9:$AC$633,Groupes!G$4, Emplacements!$AE$9:$AE$633,Groupes!$B19 )</f>
        <v>0</v>
      </c>
      <c r="H19" s="8">
        <f>SUMIFS(Emplacements!$AB$9:$AB$633, Emplacements!$AC$9:$AC$633,Groupes!H$4, Emplacements!$AE$9:$AE$633,Groupes!$B19 )</f>
        <v>74</v>
      </c>
      <c r="I19" s="8">
        <f>SUMIFS(Emplacements!$AB$9:$AB$633, Emplacements!$AC$9:$AC$633,Groupes!I$4, Emplacements!$AE$9:$AE$633,Groupes!$B19 )</f>
        <v>0</v>
      </c>
      <c r="J19" s="8">
        <f>SUMIFS(Emplacements!$AB$9:$AB$633, Emplacements!$AC$9:$AC$633,Groupes!J$4, Emplacements!$AE$9:$AE$633,Groupes!$B19 )</f>
        <v>0</v>
      </c>
      <c r="K19" s="8">
        <f>SUMIFS(Emplacements!$AB$9:$AB$633, Emplacements!$AC$9:$AC$633,Groupes!K$4, Emplacements!$AE$9:$AE$633,Groupes!$B19 )</f>
        <v>64</v>
      </c>
      <c r="L19" s="8">
        <f>SUMIFS(Emplacements!$AB$9:$AB$633, Emplacements!$AC$9:$AC$633,Groupes!L$4, Emplacements!$AE$9:$AE$633,Groupes!$B19 )</f>
        <v>0</v>
      </c>
      <c r="M19" s="8">
        <f>SUMIFS(Emplacements!$AB$9:$AB$633, Emplacements!$AC$9:$AC$633,Groupes!M$4, Emplacements!$AE$9:$AE$633,Groupes!$B19 )</f>
        <v>0</v>
      </c>
      <c r="N19" s="8">
        <f>SUMIFS(Emplacements!$AB$9:$AB$633, Emplacements!$AC$9:$AC$633,Groupes!N$4, Emplacements!$AE$9:$AE$633,Groupes!$B19 )</f>
        <v>75</v>
      </c>
      <c r="O19" s="8">
        <f>SUMIFS(Emplacements!$AB$9:$AB$633, Emplacements!$AC$9:$AC$633,Groupes!O$4, Emplacements!$AE$9:$AE$633,Groupes!$B19 )</f>
        <v>68</v>
      </c>
      <c r="P19" s="8">
        <f>SUMIFS(Emplacements!$AB$9:$AB$633, Emplacements!$AC$9:$AC$633,Groupes!P$4, Emplacements!$AE$9:$AE$633,Groupes!$B19 )</f>
        <v>0</v>
      </c>
      <c r="Q19" s="8">
        <f>SUMIFS(Emplacements!$AB$9:$AB$633, Emplacements!$AC$9:$AC$633,Groupes!Q$4, Emplacements!$AE$9:$AE$633,Groupes!$B19 )</f>
        <v>116</v>
      </c>
      <c r="R19" s="8">
        <f>SUMIFS(Emplacements!$AB$9:$AB$633, Emplacements!$AC$9:$AC$633,Groupes!R$4, Emplacements!$AE$9:$AE$633,Groupes!$B19 )</f>
        <v>42</v>
      </c>
      <c r="S19" s="3">
        <f t="shared" si="0"/>
        <v>487</v>
      </c>
      <c r="U19" s="15">
        <v>14</v>
      </c>
      <c r="V19" s="23">
        <f t="shared" si="2"/>
        <v>487</v>
      </c>
      <c r="W19" s="8">
        <f t="shared" si="15"/>
        <v>487</v>
      </c>
      <c r="X19" s="8">
        <f t="shared" si="16"/>
        <v>439</v>
      </c>
      <c r="Y19" s="8">
        <f t="shared" si="17"/>
        <v>487</v>
      </c>
      <c r="Z19" s="8">
        <f t="shared" si="3"/>
        <v>487</v>
      </c>
      <c r="AA19" s="8">
        <f t="shared" si="4"/>
        <v>413</v>
      </c>
      <c r="AB19" s="8">
        <f t="shared" si="5"/>
        <v>487</v>
      </c>
      <c r="AC19" s="8">
        <f t="shared" si="6"/>
        <v>487</v>
      </c>
      <c r="AD19" s="8">
        <f t="shared" si="7"/>
        <v>423</v>
      </c>
      <c r="AE19" s="8">
        <f t="shared" si="8"/>
        <v>487</v>
      </c>
      <c r="AF19" s="8">
        <f t="shared" si="9"/>
        <v>487</v>
      </c>
      <c r="AG19" s="8">
        <f t="shared" si="10"/>
        <v>412</v>
      </c>
      <c r="AH19" s="8">
        <f t="shared" si="11"/>
        <v>419</v>
      </c>
      <c r="AI19" s="8">
        <f t="shared" si="12"/>
        <v>487</v>
      </c>
      <c r="AJ19" s="8">
        <f t="shared" si="13"/>
        <v>371</v>
      </c>
      <c r="AK19" s="9">
        <f t="shared" si="14"/>
        <v>445</v>
      </c>
    </row>
    <row r="20" spans="2:37" x14ac:dyDescent="0.25">
      <c r="B20" s="15">
        <v>15</v>
      </c>
      <c r="C20" s="23">
        <f>SUMIFS(Emplacements!$AB$9:$AB$633, Emplacements!$AC$9:$AC$633,Groupes!C$4, Emplacements!$AE$9:$AE$633,Groupes!$B20 )</f>
        <v>42</v>
      </c>
      <c r="D20" s="8">
        <f>SUMIFS(Emplacements!$AB$9:$AB$633, Emplacements!$AC$9:$AC$633,Groupes!D$4, Emplacements!$AE$9:$AE$633,Groupes!$B20 )</f>
        <v>0</v>
      </c>
      <c r="E20" s="8">
        <f>SUMIFS(Emplacements!$AB$9:$AB$633, Emplacements!$AC$9:$AC$633,Groupes!E$4, Emplacements!$AE$9:$AE$633,Groupes!$B20 )</f>
        <v>0</v>
      </c>
      <c r="F20" s="8">
        <f>SUMIFS(Emplacements!$AB$9:$AB$633, Emplacements!$AC$9:$AC$633,Groupes!F$4, Emplacements!$AE$9:$AE$633,Groupes!$B20 )</f>
        <v>48</v>
      </c>
      <c r="G20" s="8">
        <f>SUMIFS(Emplacements!$AB$9:$AB$633, Emplacements!$AC$9:$AC$633,Groupes!G$4, Emplacements!$AE$9:$AE$633,Groupes!$B20 )</f>
        <v>0</v>
      </c>
      <c r="H20" s="8">
        <f>SUMIFS(Emplacements!$AB$9:$AB$633, Emplacements!$AC$9:$AC$633,Groupes!H$4, Emplacements!$AE$9:$AE$633,Groupes!$B20 )</f>
        <v>0</v>
      </c>
      <c r="I20" s="8">
        <f>SUMIFS(Emplacements!$AB$9:$AB$633, Emplacements!$AC$9:$AC$633,Groupes!I$4, Emplacements!$AE$9:$AE$633,Groupes!$B20 )</f>
        <v>56</v>
      </c>
      <c r="J20" s="8">
        <f>SUMIFS(Emplacements!$AB$9:$AB$633, Emplacements!$AC$9:$AC$633,Groupes!J$4, Emplacements!$AE$9:$AE$633,Groupes!$B20 )</f>
        <v>0</v>
      </c>
      <c r="K20" s="8">
        <f>SUMIFS(Emplacements!$AB$9:$AB$633, Emplacements!$AC$9:$AC$633,Groupes!K$4, Emplacements!$AE$9:$AE$633,Groupes!$B20 )</f>
        <v>24</v>
      </c>
      <c r="L20" s="8">
        <f>SUMIFS(Emplacements!$AB$9:$AB$633, Emplacements!$AC$9:$AC$633,Groupes!L$4, Emplacements!$AE$9:$AE$633,Groupes!$B20 )</f>
        <v>64</v>
      </c>
      <c r="M20" s="8">
        <f>SUMIFS(Emplacements!$AB$9:$AB$633, Emplacements!$AC$9:$AC$633,Groupes!M$4, Emplacements!$AE$9:$AE$633,Groupes!$B20 )</f>
        <v>0</v>
      </c>
      <c r="N20" s="8">
        <f>SUMIFS(Emplacements!$AB$9:$AB$633, Emplacements!$AC$9:$AC$633,Groupes!N$4, Emplacements!$AE$9:$AE$633,Groupes!$B20 )</f>
        <v>0</v>
      </c>
      <c r="O20" s="8">
        <f>SUMIFS(Emplacements!$AB$9:$AB$633, Emplacements!$AC$9:$AC$633,Groupes!O$4, Emplacements!$AE$9:$AE$633,Groupes!$B20 )</f>
        <v>75</v>
      </c>
      <c r="P20" s="8">
        <f>SUMIFS(Emplacements!$AB$9:$AB$633, Emplacements!$AC$9:$AC$633,Groupes!P$4, Emplacements!$AE$9:$AE$633,Groupes!$B20 )</f>
        <v>68</v>
      </c>
      <c r="Q20" s="8">
        <f>SUMIFS(Emplacements!$AB$9:$AB$633, Emplacements!$AC$9:$AC$633,Groupes!Q$4, Emplacements!$AE$9:$AE$633,Groupes!$B20 )</f>
        <v>0</v>
      </c>
      <c r="R20" s="8">
        <f>SUMIFS(Emplacements!$AB$9:$AB$633, Emplacements!$AC$9:$AC$633,Groupes!R$4, Emplacements!$AE$9:$AE$633,Groupes!$B20 )</f>
        <v>117</v>
      </c>
      <c r="S20" s="3">
        <f t="shared" si="0"/>
        <v>494</v>
      </c>
      <c r="U20" s="15">
        <v>15</v>
      </c>
      <c r="V20" s="23">
        <f t="shared" si="2"/>
        <v>452</v>
      </c>
      <c r="W20" s="8">
        <f t="shared" si="15"/>
        <v>494</v>
      </c>
      <c r="X20" s="8">
        <f t="shared" si="16"/>
        <v>494</v>
      </c>
      <c r="Y20" s="8">
        <f t="shared" si="17"/>
        <v>446</v>
      </c>
      <c r="Z20" s="8">
        <f t="shared" si="3"/>
        <v>494</v>
      </c>
      <c r="AA20" s="8">
        <f t="shared" si="4"/>
        <v>494</v>
      </c>
      <c r="AB20" s="8">
        <f t="shared" si="5"/>
        <v>438</v>
      </c>
      <c r="AC20" s="8">
        <f t="shared" si="6"/>
        <v>494</v>
      </c>
      <c r="AD20" s="8">
        <f t="shared" si="7"/>
        <v>470</v>
      </c>
      <c r="AE20" s="8">
        <f t="shared" si="8"/>
        <v>430</v>
      </c>
      <c r="AF20" s="8">
        <f t="shared" si="9"/>
        <v>494</v>
      </c>
      <c r="AG20" s="8">
        <f t="shared" si="10"/>
        <v>494</v>
      </c>
      <c r="AH20" s="8">
        <f t="shared" si="11"/>
        <v>419</v>
      </c>
      <c r="AI20" s="8">
        <f t="shared" si="12"/>
        <v>426</v>
      </c>
      <c r="AJ20" s="8">
        <f t="shared" si="13"/>
        <v>494</v>
      </c>
      <c r="AK20" s="9">
        <f t="shared" si="14"/>
        <v>377</v>
      </c>
    </row>
    <row r="21" spans="2:37" x14ac:dyDescent="0.25">
      <c r="B21" s="15">
        <v>16</v>
      </c>
      <c r="C21" s="23">
        <f>SUMIFS(Emplacements!$AB$9:$AB$633, Emplacements!$AC$9:$AC$633,Groupes!C$4, Emplacements!$AE$9:$AE$633,Groupes!$B21 )</f>
        <v>116</v>
      </c>
      <c r="D21" s="8">
        <f>SUMIFS(Emplacements!$AB$9:$AB$633, Emplacements!$AC$9:$AC$633,Groupes!D$4, Emplacements!$AE$9:$AE$633,Groupes!$B21 )</f>
        <v>40</v>
      </c>
      <c r="E21" s="8">
        <f>SUMIFS(Emplacements!$AB$9:$AB$633, Emplacements!$AC$9:$AC$633,Groupes!E$4, Emplacements!$AE$9:$AE$633,Groupes!$B21 )</f>
        <v>0</v>
      </c>
      <c r="F21" s="8">
        <f>SUMIFS(Emplacements!$AB$9:$AB$633, Emplacements!$AC$9:$AC$633,Groupes!F$4, Emplacements!$AE$9:$AE$633,Groupes!$B21 )</f>
        <v>0</v>
      </c>
      <c r="G21" s="8">
        <f>SUMIFS(Emplacements!$AB$9:$AB$633, Emplacements!$AC$9:$AC$633,Groupes!G$4, Emplacements!$AE$9:$AE$633,Groupes!$B21 )</f>
        <v>48</v>
      </c>
      <c r="H21" s="8">
        <f>SUMIFS(Emplacements!$AB$9:$AB$633, Emplacements!$AC$9:$AC$633,Groupes!H$4, Emplacements!$AE$9:$AE$633,Groupes!$B21 )</f>
        <v>0</v>
      </c>
      <c r="I21" s="8">
        <f>SUMIFS(Emplacements!$AB$9:$AB$633, Emplacements!$AC$9:$AC$633,Groupes!I$4, Emplacements!$AE$9:$AE$633,Groupes!$B21 )</f>
        <v>0</v>
      </c>
      <c r="J21" s="8">
        <f>SUMIFS(Emplacements!$AB$9:$AB$633, Emplacements!$AC$9:$AC$633,Groupes!J$4, Emplacements!$AE$9:$AE$633,Groupes!$B21 )</f>
        <v>55</v>
      </c>
      <c r="K21" s="8">
        <f>SUMIFS(Emplacements!$AB$9:$AB$633, Emplacements!$AC$9:$AC$633,Groupes!K$4, Emplacements!$AE$9:$AE$633,Groupes!$B21 )</f>
        <v>0</v>
      </c>
      <c r="L21" s="8">
        <f>SUMIFS(Emplacements!$AB$9:$AB$633, Emplacements!$AC$9:$AC$633,Groupes!L$4, Emplacements!$AE$9:$AE$633,Groupes!$B21 )</f>
        <v>18</v>
      </c>
      <c r="M21" s="8">
        <f>SUMIFS(Emplacements!$AB$9:$AB$633, Emplacements!$AC$9:$AC$633,Groupes!M$4, Emplacements!$AE$9:$AE$633,Groupes!$B21 )</f>
        <v>60</v>
      </c>
      <c r="N21" s="8">
        <f>SUMIFS(Emplacements!$AB$9:$AB$633, Emplacements!$AC$9:$AC$633,Groupes!N$4, Emplacements!$AE$9:$AE$633,Groupes!$B21 )</f>
        <v>0</v>
      </c>
      <c r="O21" s="8">
        <f>SUMIFS(Emplacements!$AB$9:$AB$633, Emplacements!$AC$9:$AC$633,Groupes!O$4, Emplacements!$AE$9:$AE$633,Groupes!$B21 )</f>
        <v>0</v>
      </c>
      <c r="P21" s="8">
        <f>SUMIFS(Emplacements!$AB$9:$AB$633, Emplacements!$AC$9:$AC$633,Groupes!P$4, Emplacements!$AE$9:$AE$633,Groupes!$B21 )</f>
        <v>72</v>
      </c>
      <c r="Q21" s="8">
        <f>SUMIFS(Emplacements!$AB$9:$AB$633, Emplacements!$AC$9:$AC$633,Groupes!Q$4, Emplacements!$AE$9:$AE$633,Groupes!$B21 )</f>
        <v>68</v>
      </c>
      <c r="R21" s="8">
        <f>SUMIFS(Emplacements!$AB$9:$AB$633, Emplacements!$AC$9:$AC$633,Groupes!R$4, Emplacements!$AE$9:$AE$633,Groupes!$B21 )</f>
        <v>0</v>
      </c>
      <c r="S21" s="3">
        <f t="shared" si="0"/>
        <v>477</v>
      </c>
      <c r="U21" s="15">
        <v>16</v>
      </c>
      <c r="V21" s="23">
        <f t="shared" si="2"/>
        <v>361</v>
      </c>
      <c r="W21" s="8">
        <f t="shared" si="15"/>
        <v>437</v>
      </c>
      <c r="X21" s="8">
        <f t="shared" si="16"/>
        <v>477</v>
      </c>
      <c r="Y21" s="8">
        <f t="shared" si="17"/>
        <v>477</v>
      </c>
      <c r="Z21" s="8">
        <f t="shared" si="3"/>
        <v>429</v>
      </c>
      <c r="AA21" s="8">
        <f t="shared" si="4"/>
        <v>477</v>
      </c>
      <c r="AB21" s="8">
        <f t="shared" si="5"/>
        <v>477</v>
      </c>
      <c r="AC21" s="8">
        <f t="shared" si="6"/>
        <v>422</v>
      </c>
      <c r="AD21" s="8">
        <f t="shared" si="7"/>
        <v>477</v>
      </c>
      <c r="AE21" s="8">
        <f t="shared" si="8"/>
        <v>459</v>
      </c>
      <c r="AF21" s="8">
        <f t="shared" si="9"/>
        <v>417</v>
      </c>
      <c r="AG21" s="8">
        <f t="shared" si="10"/>
        <v>477</v>
      </c>
      <c r="AH21" s="8">
        <f t="shared" si="11"/>
        <v>477</v>
      </c>
      <c r="AI21" s="8">
        <f t="shared" si="12"/>
        <v>405</v>
      </c>
      <c r="AJ21" s="8">
        <f t="shared" si="13"/>
        <v>409</v>
      </c>
      <c r="AK21" s="9">
        <f t="shared" si="14"/>
        <v>477</v>
      </c>
    </row>
    <row r="22" spans="2:37" x14ac:dyDescent="0.25">
      <c r="B22" s="15">
        <v>17</v>
      </c>
      <c r="C22" s="23">
        <f>SUMIFS(Emplacements!$AB$9:$AB$633, Emplacements!$AC$9:$AC$633,Groupes!C$4, Emplacements!$AE$9:$AE$633,Groupes!$B22 )</f>
        <v>0</v>
      </c>
      <c r="D22" s="8">
        <f>SUMIFS(Emplacements!$AB$9:$AB$633, Emplacements!$AC$9:$AC$633,Groupes!D$4, Emplacements!$AE$9:$AE$633,Groupes!$B22 )</f>
        <v>90</v>
      </c>
      <c r="E22" s="8">
        <f>SUMIFS(Emplacements!$AB$9:$AB$633, Emplacements!$AC$9:$AC$633,Groupes!E$4, Emplacements!$AE$9:$AE$633,Groupes!$B22 )</f>
        <v>60</v>
      </c>
      <c r="F22" s="8">
        <f>SUMIFS(Emplacements!$AB$9:$AB$633, Emplacements!$AC$9:$AC$633,Groupes!F$4, Emplacements!$AE$9:$AE$633,Groupes!$B22 )</f>
        <v>0</v>
      </c>
      <c r="G22" s="8">
        <f>SUMIFS(Emplacements!$AB$9:$AB$633, Emplacements!$AC$9:$AC$633,Groupes!G$4, Emplacements!$AE$9:$AE$633,Groupes!$B22 )</f>
        <v>0</v>
      </c>
      <c r="H22" s="8">
        <f>SUMIFS(Emplacements!$AB$9:$AB$633, Emplacements!$AC$9:$AC$633,Groupes!H$4, Emplacements!$AE$9:$AE$633,Groupes!$B22 )</f>
        <v>48</v>
      </c>
      <c r="I22" s="8">
        <f>SUMIFS(Emplacements!$AB$9:$AB$633, Emplacements!$AC$9:$AC$633,Groupes!I$4, Emplacements!$AE$9:$AE$633,Groupes!$B22 )</f>
        <v>0</v>
      </c>
      <c r="J22" s="8">
        <f>SUMIFS(Emplacements!$AB$9:$AB$633, Emplacements!$AC$9:$AC$633,Groupes!J$4, Emplacements!$AE$9:$AE$633,Groupes!$B22 )</f>
        <v>0</v>
      </c>
      <c r="K22" s="8">
        <f>SUMIFS(Emplacements!$AB$9:$AB$633, Emplacements!$AC$9:$AC$633,Groupes!K$4, Emplacements!$AE$9:$AE$633,Groupes!$B22 )</f>
        <v>55</v>
      </c>
      <c r="L22" s="8">
        <f>SUMIFS(Emplacements!$AB$9:$AB$633, Emplacements!$AC$9:$AC$633,Groupes!L$4, Emplacements!$AE$9:$AE$633,Groupes!$B22 )</f>
        <v>0</v>
      </c>
      <c r="M22" s="8">
        <f>SUMIFS(Emplacements!$AB$9:$AB$633, Emplacements!$AC$9:$AC$633,Groupes!M$4, Emplacements!$AE$9:$AE$633,Groupes!$B22 )</f>
        <v>18</v>
      </c>
      <c r="N22" s="8">
        <f>SUMIFS(Emplacements!$AB$9:$AB$633, Emplacements!$AC$9:$AC$633,Groupes!N$4, Emplacements!$AE$9:$AE$633,Groupes!$B22 )</f>
        <v>60</v>
      </c>
      <c r="O22" s="8">
        <f>SUMIFS(Emplacements!$AB$9:$AB$633, Emplacements!$AC$9:$AC$633,Groupes!O$4, Emplacements!$AE$9:$AE$633,Groupes!$B22 )</f>
        <v>0</v>
      </c>
      <c r="P22" s="8">
        <f>SUMIFS(Emplacements!$AB$9:$AB$633, Emplacements!$AC$9:$AC$633,Groupes!P$4, Emplacements!$AE$9:$AE$633,Groupes!$B22 )</f>
        <v>0</v>
      </c>
      <c r="Q22" s="8">
        <f>SUMIFS(Emplacements!$AB$9:$AB$633, Emplacements!$AC$9:$AC$633,Groupes!Q$4, Emplacements!$AE$9:$AE$633,Groupes!$B22 )</f>
        <v>72</v>
      </c>
      <c r="R22" s="8">
        <f>SUMIFS(Emplacements!$AB$9:$AB$633, Emplacements!$AC$9:$AC$633,Groupes!R$4, Emplacements!$AE$9:$AE$633,Groupes!$B22 )</f>
        <v>68</v>
      </c>
      <c r="S22" s="3">
        <f t="shared" si="0"/>
        <v>471</v>
      </c>
      <c r="U22" s="15">
        <v>17</v>
      </c>
      <c r="V22" s="23">
        <f t="shared" si="2"/>
        <v>471</v>
      </c>
      <c r="W22" s="8">
        <f t="shared" si="15"/>
        <v>381</v>
      </c>
      <c r="X22" s="8">
        <f t="shared" si="16"/>
        <v>411</v>
      </c>
      <c r="Y22" s="8">
        <f t="shared" si="17"/>
        <v>471</v>
      </c>
      <c r="Z22" s="8">
        <f t="shared" si="3"/>
        <v>471</v>
      </c>
      <c r="AA22" s="8">
        <f t="shared" si="4"/>
        <v>423</v>
      </c>
      <c r="AB22" s="8">
        <f t="shared" si="5"/>
        <v>471</v>
      </c>
      <c r="AC22" s="8">
        <f t="shared" si="6"/>
        <v>471</v>
      </c>
      <c r="AD22" s="8">
        <f t="shared" si="7"/>
        <v>416</v>
      </c>
      <c r="AE22" s="8">
        <f t="shared" si="8"/>
        <v>471</v>
      </c>
      <c r="AF22" s="8">
        <f t="shared" si="9"/>
        <v>453</v>
      </c>
      <c r="AG22" s="8">
        <f t="shared" si="10"/>
        <v>411</v>
      </c>
      <c r="AH22" s="8">
        <f t="shared" si="11"/>
        <v>471</v>
      </c>
      <c r="AI22" s="8">
        <f t="shared" si="12"/>
        <v>471</v>
      </c>
      <c r="AJ22" s="8">
        <f t="shared" si="13"/>
        <v>399</v>
      </c>
      <c r="AK22" s="9">
        <f t="shared" si="14"/>
        <v>403</v>
      </c>
    </row>
    <row r="23" spans="2:37" x14ac:dyDescent="0.25">
      <c r="B23" s="15">
        <v>18</v>
      </c>
      <c r="C23" s="23">
        <f>SUMIFS(Emplacements!$AB$9:$AB$633, Emplacements!$AC$9:$AC$633,Groupes!C$4, Emplacements!$AE$9:$AE$633,Groupes!$B23 )</f>
        <v>68</v>
      </c>
      <c r="D23" s="8">
        <f>SUMIFS(Emplacements!$AB$9:$AB$633, Emplacements!$AC$9:$AC$633,Groupes!D$4, Emplacements!$AE$9:$AE$633,Groupes!$B23 )</f>
        <v>0</v>
      </c>
      <c r="E23" s="8">
        <f>SUMIFS(Emplacements!$AB$9:$AB$633, Emplacements!$AC$9:$AC$633,Groupes!E$4, Emplacements!$AE$9:$AE$633,Groupes!$B23 )</f>
        <v>90</v>
      </c>
      <c r="F23" s="8">
        <f>SUMIFS(Emplacements!$AB$9:$AB$633, Emplacements!$AC$9:$AC$633,Groupes!F$4, Emplacements!$AE$9:$AE$633,Groupes!$B23 )</f>
        <v>60</v>
      </c>
      <c r="G23" s="8">
        <f>SUMIFS(Emplacements!$AB$9:$AB$633, Emplacements!$AC$9:$AC$633,Groupes!G$4, Emplacements!$AE$9:$AE$633,Groupes!$B23 )</f>
        <v>0</v>
      </c>
      <c r="H23" s="8">
        <f>SUMIFS(Emplacements!$AB$9:$AB$633, Emplacements!$AC$9:$AC$633,Groupes!H$4, Emplacements!$AE$9:$AE$633,Groupes!$B23 )</f>
        <v>0</v>
      </c>
      <c r="I23" s="8">
        <f>SUMIFS(Emplacements!$AB$9:$AB$633, Emplacements!$AC$9:$AC$633,Groupes!I$4, Emplacements!$AE$9:$AE$633,Groupes!$B23 )</f>
        <v>48</v>
      </c>
      <c r="J23" s="8">
        <f>SUMIFS(Emplacements!$AB$9:$AB$633, Emplacements!$AC$9:$AC$633,Groupes!J$4, Emplacements!$AE$9:$AE$633,Groupes!$B23 )</f>
        <v>0</v>
      </c>
      <c r="K23" s="8">
        <f>SUMIFS(Emplacements!$AB$9:$AB$633, Emplacements!$AC$9:$AC$633,Groupes!K$4, Emplacements!$AE$9:$AE$633,Groupes!$B23 )</f>
        <v>0</v>
      </c>
      <c r="L23" s="8">
        <f>SUMIFS(Emplacements!$AB$9:$AB$633, Emplacements!$AC$9:$AC$633,Groupes!L$4, Emplacements!$AE$9:$AE$633,Groupes!$B23 )</f>
        <v>55</v>
      </c>
      <c r="M23" s="8">
        <f>SUMIFS(Emplacements!$AB$9:$AB$633, Emplacements!$AC$9:$AC$633,Groupes!M$4, Emplacements!$AE$9:$AE$633,Groupes!$B23 )</f>
        <v>0</v>
      </c>
      <c r="N23" s="8">
        <f>SUMIFS(Emplacements!$AB$9:$AB$633, Emplacements!$AC$9:$AC$633,Groupes!N$4, Emplacements!$AE$9:$AE$633,Groupes!$B23 )</f>
        <v>18</v>
      </c>
      <c r="O23" s="8">
        <f>SUMIFS(Emplacements!$AB$9:$AB$633, Emplacements!$AC$9:$AC$633,Groupes!O$4, Emplacements!$AE$9:$AE$633,Groupes!$B23 )</f>
        <v>60</v>
      </c>
      <c r="P23" s="8">
        <f>SUMIFS(Emplacements!$AB$9:$AB$633, Emplacements!$AC$9:$AC$633,Groupes!P$4, Emplacements!$AE$9:$AE$633,Groupes!$B23 )</f>
        <v>0</v>
      </c>
      <c r="Q23" s="8">
        <f>SUMIFS(Emplacements!$AB$9:$AB$633, Emplacements!$AC$9:$AC$633,Groupes!Q$4, Emplacements!$AE$9:$AE$633,Groupes!$B23 )</f>
        <v>0</v>
      </c>
      <c r="R23" s="8">
        <f>SUMIFS(Emplacements!$AB$9:$AB$633, Emplacements!$AC$9:$AC$633,Groupes!R$4, Emplacements!$AE$9:$AE$633,Groupes!$B23 )</f>
        <v>72</v>
      </c>
      <c r="S23" s="3">
        <f t="shared" si="0"/>
        <v>471</v>
      </c>
      <c r="U23" s="15">
        <v>18</v>
      </c>
      <c r="V23" s="23">
        <f t="shared" si="2"/>
        <v>403</v>
      </c>
      <c r="W23" s="8">
        <f t="shared" si="15"/>
        <v>471</v>
      </c>
      <c r="X23" s="8">
        <f t="shared" si="16"/>
        <v>381</v>
      </c>
      <c r="Y23" s="8">
        <f t="shared" si="17"/>
        <v>411</v>
      </c>
      <c r="Z23" s="8">
        <f t="shared" si="3"/>
        <v>471</v>
      </c>
      <c r="AA23" s="8">
        <f t="shared" si="4"/>
        <v>471</v>
      </c>
      <c r="AB23" s="8">
        <f t="shared" si="5"/>
        <v>423</v>
      </c>
      <c r="AC23" s="8">
        <f t="shared" si="6"/>
        <v>471</v>
      </c>
      <c r="AD23" s="8">
        <f t="shared" si="7"/>
        <v>471</v>
      </c>
      <c r="AE23" s="8">
        <f t="shared" si="8"/>
        <v>416</v>
      </c>
      <c r="AF23" s="8">
        <f t="shared" si="9"/>
        <v>471</v>
      </c>
      <c r="AG23" s="8">
        <f t="shared" si="10"/>
        <v>453</v>
      </c>
      <c r="AH23" s="8">
        <f t="shared" si="11"/>
        <v>411</v>
      </c>
      <c r="AI23" s="8">
        <f t="shared" si="12"/>
        <v>471</v>
      </c>
      <c r="AJ23" s="8">
        <f t="shared" si="13"/>
        <v>471</v>
      </c>
      <c r="AK23" s="9">
        <f t="shared" si="14"/>
        <v>399</v>
      </c>
    </row>
    <row r="24" spans="2:37" x14ac:dyDescent="0.25">
      <c r="B24" s="15">
        <v>19</v>
      </c>
      <c r="C24" s="23">
        <f>SUMIFS(Emplacements!$AB$9:$AB$633, Emplacements!$AC$9:$AC$633,Groupes!C$4, Emplacements!$AE$9:$AE$633,Groupes!$B24 )</f>
        <v>72</v>
      </c>
      <c r="D24" s="8">
        <f>SUMIFS(Emplacements!$AB$9:$AB$633, Emplacements!$AC$9:$AC$633,Groupes!D$4, Emplacements!$AE$9:$AE$633,Groupes!$B24 )</f>
        <v>66</v>
      </c>
      <c r="E24" s="8">
        <f>SUMIFS(Emplacements!$AB$9:$AB$633, Emplacements!$AC$9:$AC$633,Groupes!E$4, Emplacements!$AE$9:$AE$633,Groupes!$B24 )</f>
        <v>0</v>
      </c>
      <c r="F24" s="8">
        <f>SUMIFS(Emplacements!$AB$9:$AB$633, Emplacements!$AC$9:$AC$633,Groupes!F$4, Emplacements!$AE$9:$AE$633,Groupes!$B24 )</f>
        <v>90</v>
      </c>
      <c r="G24" s="8">
        <f>SUMIFS(Emplacements!$AB$9:$AB$633, Emplacements!$AC$9:$AC$633,Groupes!G$4, Emplacements!$AE$9:$AE$633,Groupes!$B24 )</f>
        <v>67</v>
      </c>
      <c r="H24" s="8">
        <f>SUMIFS(Emplacements!$AB$9:$AB$633, Emplacements!$AC$9:$AC$633,Groupes!H$4, Emplacements!$AE$9:$AE$633,Groupes!$B24 )</f>
        <v>0</v>
      </c>
      <c r="I24" s="8">
        <f>SUMIFS(Emplacements!$AB$9:$AB$633, Emplacements!$AC$9:$AC$633,Groupes!I$4, Emplacements!$AE$9:$AE$633,Groupes!$B24 )</f>
        <v>0</v>
      </c>
      <c r="J24" s="8">
        <f>SUMIFS(Emplacements!$AB$9:$AB$633, Emplacements!$AC$9:$AC$633,Groupes!J$4, Emplacements!$AE$9:$AE$633,Groupes!$B24 )</f>
        <v>48</v>
      </c>
      <c r="K24" s="8">
        <f>SUMIFS(Emplacements!$AB$9:$AB$633, Emplacements!$AC$9:$AC$633,Groupes!K$4, Emplacements!$AE$9:$AE$633,Groupes!$B24 )</f>
        <v>0</v>
      </c>
      <c r="L24" s="8">
        <f>SUMIFS(Emplacements!$AB$9:$AB$633, Emplacements!$AC$9:$AC$633,Groupes!L$4, Emplacements!$AE$9:$AE$633,Groupes!$B24 )</f>
        <v>0</v>
      </c>
      <c r="M24" s="8">
        <f>SUMIFS(Emplacements!$AB$9:$AB$633, Emplacements!$AC$9:$AC$633,Groupes!M$4, Emplacements!$AE$9:$AE$633,Groupes!$B24 )</f>
        <v>55</v>
      </c>
      <c r="N24" s="8">
        <f>SUMIFS(Emplacements!$AB$9:$AB$633, Emplacements!$AC$9:$AC$633,Groupes!N$4, Emplacements!$AE$9:$AE$633,Groupes!$B24 )</f>
        <v>0</v>
      </c>
      <c r="O24" s="8">
        <f>SUMIFS(Emplacements!$AB$9:$AB$633, Emplacements!$AC$9:$AC$633,Groupes!O$4, Emplacements!$AE$9:$AE$633,Groupes!$B24 )</f>
        <v>28</v>
      </c>
      <c r="P24" s="8">
        <f>SUMIFS(Emplacements!$AB$9:$AB$633, Emplacements!$AC$9:$AC$633,Groupes!P$4, Emplacements!$AE$9:$AE$633,Groupes!$B24 )</f>
        <v>60</v>
      </c>
      <c r="Q24" s="8">
        <f>SUMIFS(Emplacements!$AB$9:$AB$633, Emplacements!$AC$9:$AC$633,Groupes!Q$4, Emplacements!$AE$9:$AE$633,Groupes!$B24 )</f>
        <v>0</v>
      </c>
      <c r="R24" s="8">
        <f>SUMIFS(Emplacements!$AB$9:$AB$633, Emplacements!$AC$9:$AC$633,Groupes!R$4, Emplacements!$AE$9:$AE$633,Groupes!$B24 )</f>
        <v>0</v>
      </c>
      <c r="S24" s="3">
        <f t="shared" si="0"/>
        <v>486</v>
      </c>
      <c r="U24" s="15">
        <v>19</v>
      </c>
      <c r="V24" s="23">
        <f t="shared" si="2"/>
        <v>414</v>
      </c>
      <c r="W24" s="8">
        <f t="shared" si="15"/>
        <v>420</v>
      </c>
      <c r="X24" s="8">
        <f t="shared" si="16"/>
        <v>486</v>
      </c>
      <c r="Y24" s="8">
        <f t="shared" si="17"/>
        <v>396</v>
      </c>
      <c r="Z24" s="8">
        <f t="shared" si="3"/>
        <v>419</v>
      </c>
      <c r="AA24" s="8">
        <f t="shared" si="4"/>
        <v>486</v>
      </c>
      <c r="AB24" s="8">
        <f t="shared" si="5"/>
        <v>486</v>
      </c>
      <c r="AC24" s="8">
        <f t="shared" si="6"/>
        <v>438</v>
      </c>
      <c r="AD24" s="8">
        <f t="shared" si="7"/>
        <v>486</v>
      </c>
      <c r="AE24" s="8">
        <f t="shared" si="8"/>
        <v>486</v>
      </c>
      <c r="AF24" s="8">
        <f t="shared" si="9"/>
        <v>431</v>
      </c>
      <c r="AG24" s="8">
        <f t="shared" si="10"/>
        <v>486</v>
      </c>
      <c r="AH24" s="8">
        <f t="shared" si="11"/>
        <v>458</v>
      </c>
      <c r="AI24" s="8">
        <f t="shared" si="12"/>
        <v>426</v>
      </c>
      <c r="AJ24" s="8">
        <f t="shared" si="13"/>
        <v>486</v>
      </c>
      <c r="AK24" s="9">
        <f t="shared" si="14"/>
        <v>486</v>
      </c>
    </row>
    <row r="25" spans="2:37" x14ac:dyDescent="0.25">
      <c r="B25" s="15">
        <v>20</v>
      </c>
      <c r="C25" s="23">
        <f>SUMIFS(Emplacements!$AB$9:$AB$633, Emplacements!$AC$9:$AC$633,Groupes!C$4, Emplacements!$AE$9:$AE$633,Groupes!$B25 )</f>
        <v>0</v>
      </c>
      <c r="D25" s="8">
        <f>SUMIFS(Emplacements!$AB$9:$AB$633, Emplacements!$AC$9:$AC$633,Groupes!D$4, Emplacements!$AE$9:$AE$633,Groupes!$B25 )</f>
        <v>72</v>
      </c>
      <c r="E25" s="8">
        <f>SUMIFS(Emplacements!$AB$9:$AB$633, Emplacements!$AC$9:$AC$633,Groupes!E$4, Emplacements!$AE$9:$AE$633,Groupes!$B25 )</f>
        <v>66</v>
      </c>
      <c r="F25" s="8">
        <f>SUMIFS(Emplacements!$AB$9:$AB$633, Emplacements!$AC$9:$AC$633,Groupes!F$4, Emplacements!$AE$9:$AE$633,Groupes!$B25 )</f>
        <v>18</v>
      </c>
      <c r="G25" s="8">
        <f>SUMIFS(Emplacements!$AB$9:$AB$633, Emplacements!$AC$9:$AC$633,Groupes!G$4, Emplacements!$AE$9:$AE$633,Groupes!$B25 )</f>
        <v>90</v>
      </c>
      <c r="H25" s="8">
        <f>SUMIFS(Emplacements!$AB$9:$AB$633, Emplacements!$AC$9:$AC$633,Groupes!H$4, Emplacements!$AE$9:$AE$633,Groupes!$B25 )</f>
        <v>59</v>
      </c>
      <c r="I25" s="8">
        <f>SUMIFS(Emplacements!$AB$9:$AB$633, Emplacements!$AC$9:$AC$633,Groupes!I$4, Emplacements!$AE$9:$AE$633,Groupes!$B25 )</f>
        <v>0</v>
      </c>
      <c r="J25" s="8">
        <f>SUMIFS(Emplacements!$AB$9:$AB$633, Emplacements!$AC$9:$AC$633,Groupes!J$4, Emplacements!$AE$9:$AE$633,Groupes!$B25 )</f>
        <v>0</v>
      </c>
      <c r="K25" s="8">
        <f>SUMIFS(Emplacements!$AB$9:$AB$633, Emplacements!$AC$9:$AC$633,Groupes!K$4, Emplacements!$AE$9:$AE$633,Groupes!$B25 )</f>
        <v>48</v>
      </c>
      <c r="L25" s="8">
        <f>SUMIFS(Emplacements!$AB$9:$AB$633, Emplacements!$AC$9:$AC$633,Groupes!L$4, Emplacements!$AE$9:$AE$633,Groupes!$B25 )</f>
        <v>0</v>
      </c>
      <c r="M25" s="8">
        <f>SUMIFS(Emplacements!$AB$9:$AB$633, Emplacements!$AC$9:$AC$633,Groupes!M$4, Emplacements!$AE$9:$AE$633,Groupes!$B25 )</f>
        <v>0</v>
      </c>
      <c r="N25" s="8">
        <f>SUMIFS(Emplacements!$AB$9:$AB$633, Emplacements!$AC$9:$AC$633,Groupes!N$4, Emplacements!$AE$9:$AE$633,Groupes!$B25 )</f>
        <v>55</v>
      </c>
      <c r="O25" s="8">
        <f>SUMIFS(Emplacements!$AB$9:$AB$633, Emplacements!$AC$9:$AC$633,Groupes!O$4, Emplacements!$AE$9:$AE$633,Groupes!$B25 )</f>
        <v>0</v>
      </c>
      <c r="P25" s="8">
        <f>SUMIFS(Emplacements!$AB$9:$AB$633, Emplacements!$AC$9:$AC$633,Groupes!P$4, Emplacements!$AE$9:$AE$633,Groupes!$B25 )</f>
        <v>0</v>
      </c>
      <c r="Q25" s="8">
        <f>SUMIFS(Emplacements!$AB$9:$AB$633, Emplacements!$AC$9:$AC$633,Groupes!Q$4, Emplacements!$AE$9:$AE$633,Groupes!$B25 )</f>
        <v>60</v>
      </c>
      <c r="R25" s="8">
        <f>SUMIFS(Emplacements!$AB$9:$AB$633, Emplacements!$AC$9:$AC$633,Groupes!R$4, Emplacements!$AE$9:$AE$633,Groupes!$B25 )</f>
        <v>0</v>
      </c>
      <c r="S25" s="3">
        <f t="shared" si="0"/>
        <v>468</v>
      </c>
      <c r="U25" s="15">
        <v>20</v>
      </c>
      <c r="V25" s="23">
        <f t="shared" si="2"/>
        <v>468</v>
      </c>
      <c r="W25" s="8">
        <f t="shared" si="15"/>
        <v>396</v>
      </c>
      <c r="X25" s="8">
        <f t="shared" si="16"/>
        <v>402</v>
      </c>
      <c r="Y25" s="8">
        <f t="shared" si="17"/>
        <v>450</v>
      </c>
      <c r="Z25" s="8">
        <f t="shared" si="3"/>
        <v>378</v>
      </c>
      <c r="AA25" s="8">
        <f t="shared" si="4"/>
        <v>409</v>
      </c>
      <c r="AB25" s="8">
        <f t="shared" si="5"/>
        <v>468</v>
      </c>
      <c r="AC25" s="8">
        <f t="shared" si="6"/>
        <v>468</v>
      </c>
      <c r="AD25" s="8">
        <f t="shared" si="7"/>
        <v>420</v>
      </c>
      <c r="AE25" s="8">
        <f t="shared" si="8"/>
        <v>468</v>
      </c>
      <c r="AF25" s="8">
        <f t="shared" si="9"/>
        <v>468</v>
      </c>
      <c r="AG25" s="8">
        <f t="shared" si="10"/>
        <v>413</v>
      </c>
      <c r="AH25" s="8">
        <f t="shared" si="11"/>
        <v>468</v>
      </c>
      <c r="AI25" s="8">
        <f t="shared" si="12"/>
        <v>468</v>
      </c>
      <c r="AJ25" s="8">
        <f t="shared" si="13"/>
        <v>408</v>
      </c>
      <c r="AK25" s="9">
        <f t="shared" si="14"/>
        <v>468</v>
      </c>
    </row>
    <row r="26" spans="2:37" x14ac:dyDescent="0.25">
      <c r="B26" s="15">
        <v>21</v>
      </c>
      <c r="C26" s="23">
        <f>SUMIFS(Emplacements!$AB$9:$AB$633, Emplacements!$AC$9:$AC$633,Groupes!C$4, Emplacements!$AE$9:$AE$633,Groupes!$B26 )</f>
        <v>0</v>
      </c>
      <c r="D26" s="8">
        <f>SUMIFS(Emplacements!$AB$9:$AB$633, Emplacements!$AC$9:$AC$633,Groupes!D$4, Emplacements!$AE$9:$AE$633,Groupes!$B26 )</f>
        <v>0</v>
      </c>
      <c r="E26" s="8">
        <f>SUMIFS(Emplacements!$AB$9:$AB$633, Emplacements!$AC$9:$AC$633,Groupes!E$4, Emplacements!$AE$9:$AE$633,Groupes!$B26 )</f>
        <v>72</v>
      </c>
      <c r="F26" s="8">
        <f>SUMIFS(Emplacements!$AB$9:$AB$633, Emplacements!$AC$9:$AC$633,Groupes!F$4, Emplacements!$AE$9:$AE$633,Groupes!$B26 )</f>
        <v>35</v>
      </c>
      <c r="G26" s="8">
        <f>SUMIFS(Emplacements!$AB$9:$AB$633, Emplacements!$AC$9:$AC$633,Groupes!G$4, Emplacements!$AE$9:$AE$633,Groupes!$B26 )</f>
        <v>30</v>
      </c>
      <c r="H26" s="8">
        <f>SUMIFS(Emplacements!$AB$9:$AB$633, Emplacements!$AC$9:$AC$633,Groupes!H$4, Emplacements!$AE$9:$AE$633,Groupes!$B26 )</f>
        <v>90</v>
      </c>
      <c r="I26" s="8">
        <f>SUMIFS(Emplacements!$AB$9:$AB$633, Emplacements!$AC$9:$AC$633,Groupes!I$4, Emplacements!$AE$9:$AE$633,Groupes!$B26 )</f>
        <v>66</v>
      </c>
      <c r="J26" s="8">
        <f>SUMIFS(Emplacements!$AB$9:$AB$633, Emplacements!$AC$9:$AC$633,Groupes!J$4, Emplacements!$AE$9:$AE$633,Groupes!$B26 )</f>
        <v>0</v>
      </c>
      <c r="K26" s="8">
        <f>SUMIFS(Emplacements!$AB$9:$AB$633, Emplacements!$AC$9:$AC$633,Groupes!K$4, Emplacements!$AE$9:$AE$633,Groupes!$B26 )</f>
        <v>22</v>
      </c>
      <c r="L26" s="8">
        <f>SUMIFS(Emplacements!$AB$9:$AB$633, Emplacements!$AC$9:$AC$633,Groupes!L$4, Emplacements!$AE$9:$AE$633,Groupes!$B26 )</f>
        <v>48</v>
      </c>
      <c r="M26" s="8">
        <f>SUMIFS(Emplacements!$AB$9:$AB$633, Emplacements!$AC$9:$AC$633,Groupes!M$4, Emplacements!$AE$9:$AE$633,Groupes!$B26 )</f>
        <v>0</v>
      </c>
      <c r="N26" s="8">
        <f>SUMIFS(Emplacements!$AB$9:$AB$633, Emplacements!$AC$9:$AC$633,Groupes!N$4, Emplacements!$AE$9:$AE$633,Groupes!$B26 )</f>
        <v>0</v>
      </c>
      <c r="O26" s="8">
        <f>SUMIFS(Emplacements!$AB$9:$AB$633, Emplacements!$AC$9:$AC$633,Groupes!O$4, Emplacements!$AE$9:$AE$633,Groupes!$B26 )</f>
        <v>55</v>
      </c>
      <c r="P26" s="8">
        <f>SUMIFS(Emplacements!$AB$9:$AB$633, Emplacements!$AC$9:$AC$633,Groupes!P$4, Emplacements!$AE$9:$AE$633,Groupes!$B26 )</f>
        <v>0</v>
      </c>
      <c r="Q26" s="8">
        <f>SUMIFS(Emplacements!$AB$9:$AB$633, Emplacements!$AC$9:$AC$633,Groupes!Q$4, Emplacements!$AE$9:$AE$633,Groupes!$B26 )</f>
        <v>0</v>
      </c>
      <c r="R26" s="8">
        <f>SUMIFS(Emplacements!$AB$9:$AB$633, Emplacements!$AC$9:$AC$633,Groupes!R$4, Emplacements!$AE$9:$AE$633,Groupes!$B26 )</f>
        <v>60</v>
      </c>
      <c r="S26" s="3">
        <f t="shared" si="0"/>
        <v>478</v>
      </c>
      <c r="U26" s="15">
        <v>21</v>
      </c>
      <c r="V26" s="23">
        <f t="shared" si="2"/>
        <v>478</v>
      </c>
      <c r="W26" s="8">
        <f t="shared" si="15"/>
        <v>478</v>
      </c>
      <c r="X26" s="8">
        <f t="shared" si="16"/>
        <v>406</v>
      </c>
      <c r="Y26" s="8">
        <f t="shared" si="17"/>
        <v>443</v>
      </c>
      <c r="Z26" s="8">
        <f t="shared" si="3"/>
        <v>448</v>
      </c>
      <c r="AA26" s="8">
        <f t="shared" si="4"/>
        <v>388</v>
      </c>
      <c r="AB26" s="8">
        <f t="shared" si="5"/>
        <v>412</v>
      </c>
      <c r="AC26" s="8">
        <f t="shared" si="6"/>
        <v>478</v>
      </c>
      <c r="AD26" s="8">
        <f t="shared" si="7"/>
        <v>456</v>
      </c>
      <c r="AE26" s="8">
        <f t="shared" si="8"/>
        <v>430</v>
      </c>
      <c r="AF26" s="8">
        <f t="shared" si="9"/>
        <v>478</v>
      </c>
      <c r="AG26" s="8">
        <f t="shared" si="10"/>
        <v>478</v>
      </c>
      <c r="AH26" s="8">
        <f t="shared" si="11"/>
        <v>423</v>
      </c>
      <c r="AI26" s="8">
        <f t="shared" si="12"/>
        <v>478</v>
      </c>
      <c r="AJ26" s="8">
        <f t="shared" si="13"/>
        <v>478</v>
      </c>
      <c r="AK26" s="9">
        <f t="shared" si="14"/>
        <v>418</v>
      </c>
    </row>
    <row r="27" spans="2:37" x14ac:dyDescent="0.25">
      <c r="B27" s="15">
        <v>22</v>
      </c>
      <c r="C27" s="23">
        <f>SUMIFS(Emplacements!$AB$9:$AB$633, Emplacements!$AC$9:$AC$633,Groupes!C$4, Emplacements!$AE$9:$AE$633,Groupes!$B27 )</f>
        <v>60</v>
      </c>
      <c r="D27" s="8">
        <f>SUMIFS(Emplacements!$AB$9:$AB$633, Emplacements!$AC$9:$AC$633,Groupes!D$4, Emplacements!$AE$9:$AE$633,Groupes!$B27 )</f>
        <v>0</v>
      </c>
      <c r="E27" s="8">
        <f>SUMIFS(Emplacements!$AB$9:$AB$633, Emplacements!$AC$9:$AC$633,Groupes!E$4, Emplacements!$AE$9:$AE$633,Groupes!$B27 )</f>
        <v>0</v>
      </c>
      <c r="F27" s="8">
        <f>SUMIFS(Emplacements!$AB$9:$AB$633, Emplacements!$AC$9:$AC$633,Groupes!F$4, Emplacements!$AE$9:$AE$633,Groupes!$B27 )</f>
        <v>72</v>
      </c>
      <c r="G27" s="8">
        <f>SUMIFS(Emplacements!$AB$9:$AB$633, Emplacements!$AC$9:$AC$633,Groupes!G$4, Emplacements!$AE$9:$AE$633,Groupes!$B27 )</f>
        <v>35</v>
      </c>
      <c r="H27" s="8">
        <f>SUMIFS(Emplacements!$AB$9:$AB$633, Emplacements!$AC$9:$AC$633,Groupes!H$4, Emplacements!$AE$9:$AE$633,Groupes!$B27 )</f>
        <v>30</v>
      </c>
      <c r="I27" s="8">
        <f>SUMIFS(Emplacements!$AB$9:$AB$633, Emplacements!$AC$9:$AC$633,Groupes!I$4, Emplacements!$AE$9:$AE$633,Groupes!$B27 )</f>
        <v>90</v>
      </c>
      <c r="J27" s="8">
        <f>SUMIFS(Emplacements!$AB$9:$AB$633, Emplacements!$AC$9:$AC$633,Groupes!J$4, Emplacements!$AE$9:$AE$633,Groupes!$B27 )</f>
        <v>66</v>
      </c>
      <c r="K27" s="8">
        <f>SUMIFS(Emplacements!$AB$9:$AB$633, Emplacements!$AC$9:$AC$633,Groupes!K$4, Emplacements!$AE$9:$AE$633,Groupes!$B27 )</f>
        <v>0</v>
      </c>
      <c r="L27" s="8">
        <f>SUMIFS(Emplacements!$AB$9:$AB$633, Emplacements!$AC$9:$AC$633,Groupes!L$4, Emplacements!$AE$9:$AE$633,Groupes!$B27 )</f>
        <v>18</v>
      </c>
      <c r="M27" s="8">
        <f>SUMIFS(Emplacements!$AB$9:$AB$633, Emplacements!$AC$9:$AC$633,Groupes!M$4, Emplacements!$AE$9:$AE$633,Groupes!$B27 )</f>
        <v>48</v>
      </c>
      <c r="N27" s="8">
        <f>SUMIFS(Emplacements!$AB$9:$AB$633, Emplacements!$AC$9:$AC$633,Groupes!N$4, Emplacements!$AE$9:$AE$633,Groupes!$B27 )</f>
        <v>0</v>
      </c>
      <c r="O27" s="8">
        <f>SUMIFS(Emplacements!$AB$9:$AB$633, Emplacements!$AC$9:$AC$633,Groupes!O$4, Emplacements!$AE$9:$AE$633,Groupes!$B27 )</f>
        <v>0</v>
      </c>
      <c r="P27" s="8">
        <f>SUMIFS(Emplacements!$AB$9:$AB$633, Emplacements!$AC$9:$AC$633,Groupes!P$4, Emplacements!$AE$9:$AE$633,Groupes!$B27 )</f>
        <v>55</v>
      </c>
      <c r="Q27" s="8">
        <f>SUMIFS(Emplacements!$AB$9:$AB$633, Emplacements!$AC$9:$AC$633,Groupes!Q$4, Emplacements!$AE$9:$AE$633,Groupes!$B27 )</f>
        <v>0</v>
      </c>
      <c r="R27" s="8">
        <f>SUMIFS(Emplacements!$AB$9:$AB$633, Emplacements!$AC$9:$AC$633,Groupes!R$4, Emplacements!$AE$9:$AE$633,Groupes!$B27 )</f>
        <v>0</v>
      </c>
      <c r="S27" s="3">
        <f t="shared" si="0"/>
        <v>474</v>
      </c>
      <c r="U27" s="15">
        <v>22</v>
      </c>
      <c r="V27" s="23">
        <f t="shared" si="2"/>
        <v>414</v>
      </c>
      <c r="W27" s="8">
        <f t="shared" si="15"/>
        <v>474</v>
      </c>
      <c r="X27" s="8">
        <f t="shared" si="16"/>
        <v>474</v>
      </c>
      <c r="Y27" s="8">
        <f t="shared" si="17"/>
        <v>402</v>
      </c>
      <c r="Z27" s="8">
        <f t="shared" si="3"/>
        <v>439</v>
      </c>
      <c r="AA27" s="8">
        <f t="shared" si="4"/>
        <v>444</v>
      </c>
      <c r="AB27" s="8">
        <f t="shared" si="5"/>
        <v>384</v>
      </c>
      <c r="AC27" s="8">
        <f t="shared" si="6"/>
        <v>408</v>
      </c>
      <c r="AD27" s="8">
        <f t="shared" si="7"/>
        <v>474</v>
      </c>
      <c r="AE27" s="8">
        <f t="shared" si="8"/>
        <v>456</v>
      </c>
      <c r="AF27" s="8">
        <f t="shared" si="9"/>
        <v>426</v>
      </c>
      <c r="AG27" s="8">
        <f t="shared" si="10"/>
        <v>474</v>
      </c>
      <c r="AH27" s="8">
        <f t="shared" si="11"/>
        <v>474</v>
      </c>
      <c r="AI27" s="8">
        <f t="shared" si="12"/>
        <v>419</v>
      </c>
      <c r="AJ27" s="8">
        <f t="shared" si="13"/>
        <v>474</v>
      </c>
      <c r="AK27" s="9">
        <f t="shared" si="14"/>
        <v>474</v>
      </c>
    </row>
    <row r="28" spans="2:37" x14ac:dyDescent="0.25">
      <c r="B28" s="15">
        <v>23</v>
      </c>
      <c r="C28" s="23">
        <f>SUMIFS(Emplacements!$AB$9:$AB$633, Emplacements!$AC$9:$AC$633,Groupes!C$4, Emplacements!$AE$9:$AE$633,Groupes!$B28 )</f>
        <v>0</v>
      </c>
      <c r="D28" s="8">
        <f>SUMIFS(Emplacements!$AB$9:$AB$633, Emplacements!$AC$9:$AC$633,Groupes!D$4, Emplacements!$AE$9:$AE$633,Groupes!$B28 )</f>
        <v>60</v>
      </c>
      <c r="E28" s="8">
        <f>SUMIFS(Emplacements!$AB$9:$AB$633, Emplacements!$AC$9:$AC$633,Groupes!E$4, Emplacements!$AE$9:$AE$633,Groupes!$B28 )</f>
        <v>0</v>
      </c>
      <c r="F28" s="8">
        <f>SUMIFS(Emplacements!$AB$9:$AB$633, Emplacements!$AC$9:$AC$633,Groupes!F$4, Emplacements!$AE$9:$AE$633,Groupes!$B28 )</f>
        <v>0</v>
      </c>
      <c r="G28" s="8">
        <f>SUMIFS(Emplacements!$AB$9:$AB$633, Emplacements!$AC$9:$AC$633,Groupes!G$4, Emplacements!$AE$9:$AE$633,Groupes!$B28 )</f>
        <v>72</v>
      </c>
      <c r="H28" s="8">
        <f>SUMIFS(Emplacements!$AB$9:$AB$633, Emplacements!$AC$9:$AC$633,Groupes!H$4, Emplacements!$AE$9:$AE$633,Groupes!$B28 )</f>
        <v>35</v>
      </c>
      <c r="I28" s="8">
        <f>SUMIFS(Emplacements!$AB$9:$AB$633, Emplacements!$AC$9:$AC$633,Groupes!I$4, Emplacements!$AE$9:$AE$633,Groupes!$B28 )</f>
        <v>30</v>
      </c>
      <c r="J28" s="8">
        <f>SUMIFS(Emplacements!$AB$9:$AB$633, Emplacements!$AC$9:$AC$633,Groupes!J$4, Emplacements!$AE$9:$AE$633,Groupes!$B28 )</f>
        <v>90</v>
      </c>
      <c r="K28" s="8">
        <f>SUMIFS(Emplacements!$AB$9:$AB$633, Emplacements!$AC$9:$AC$633,Groupes!K$4, Emplacements!$AE$9:$AE$633,Groupes!$B28 )</f>
        <v>59</v>
      </c>
      <c r="L28" s="8">
        <f>SUMIFS(Emplacements!$AB$9:$AB$633, Emplacements!$AC$9:$AC$633,Groupes!L$4, Emplacements!$AE$9:$AE$633,Groupes!$B28 )</f>
        <v>0</v>
      </c>
      <c r="M28" s="8">
        <f>SUMIFS(Emplacements!$AB$9:$AB$633, Emplacements!$AC$9:$AC$633,Groupes!M$4, Emplacements!$AE$9:$AE$633,Groupes!$B28 )</f>
        <v>22</v>
      </c>
      <c r="N28" s="8">
        <f>SUMIFS(Emplacements!$AB$9:$AB$633, Emplacements!$AC$9:$AC$633,Groupes!N$4, Emplacements!$AE$9:$AE$633,Groupes!$B28 )</f>
        <v>48</v>
      </c>
      <c r="O28" s="8">
        <f>SUMIFS(Emplacements!$AB$9:$AB$633, Emplacements!$AC$9:$AC$633,Groupes!O$4, Emplacements!$AE$9:$AE$633,Groupes!$B28 )</f>
        <v>0</v>
      </c>
      <c r="P28" s="8">
        <f>SUMIFS(Emplacements!$AB$9:$AB$633, Emplacements!$AC$9:$AC$633,Groupes!P$4, Emplacements!$AE$9:$AE$633,Groupes!$B28 )</f>
        <v>0</v>
      </c>
      <c r="Q28" s="8">
        <f>SUMIFS(Emplacements!$AB$9:$AB$633, Emplacements!$AC$9:$AC$633,Groupes!Q$4, Emplacements!$AE$9:$AE$633,Groupes!$B28 )</f>
        <v>54</v>
      </c>
      <c r="R28" s="8">
        <f>SUMIFS(Emplacements!$AB$9:$AB$633, Emplacements!$AC$9:$AC$633,Groupes!R$4, Emplacements!$AE$9:$AE$633,Groupes!$B28 )</f>
        <v>0</v>
      </c>
      <c r="S28" s="3">
        <f t="shared" si="0"/>
        <v>470</v>
      </c>
      <c r="U28" s="15">
        <v>23</v>
      </c>
      <c r="V28" s="23">
        <f t="shared" si="2"/>
        <v>470</v>
      </c>
      <c r="W28" s="8">
        <f t="shared" si="15"/>
        <v>410</v>
      </c>
      <c r="X28" s="8">
        <f t="shared" si="16"/>
        <v>470</v>
      </c>
      <c r="Y28" s="8">
        <f t="shared" si="17"/>
        <v>470</v>
      </c>
      <c r="Z28" s="8">
        <f t="shared" si="3"/>
        <v>398</v>
      </c>
      <c r="AA28" s="8">
        <f t="shared" si="4"/>
        <v>435</v>
      </c>
      <c r="AB28" s="8">
        <f t="shared" si="5"/>
        <v>440</v>
      </c>
      <c r="AC28" s="8">
        <f t="shared" si="6"/>
        <v>380</v>
      </c>
      <c r="AD28" s="8">
        <f t="shared" si="7"/>
        <v>411</v>
      </c>
      <c r="AE28" s="8">
        <f t="shared" si="8"/>
        <v>470</v>
      </c>
      <c r="AF28" s="8">
        <f t="shared" si="9"/>
        <v>448</v>
      </c>
      <c r="AG28" s="8">
        <f t="shared" si="10"/>
        <v>422</v>
      </c>
      <c r="AH28" s="8">
        <f t="shared" si="11"/>
        <v>470</v>
      </c>
      <c r="AI28" s="8">
        <f t="shared" si="12"/>
        <v>470</v>
      </c>
      <c r="AJ28" s="8">
        <f t="shared" si="13"/>
        <v>416</v>
      </c>
      <c r="AK28" s="9">
        <f t="shared" si="14"/>
        <v>470</v>
      </c>
    </row>
    <row r="29" spans="2:37" x14ac:dyDescent="0.25">
      <c r="B29" s="15">
        <v>24</v>
      </c>
      <c r="C29" s="23">
        <f>SUMIFS(Emplacements!$AB$9:$AB$633, Emplacements!$AC$9:$AC$633,Groupes!C$4, Emplacements!$AE$9:$AE$633,Groupes!$B29 )</f>
        <v>0</v>
      </c>
      <c r="D29" s="8">
        <f>SUMIFS(Emplacements!$AB$9:$AB$633, Emplacements!$AC$9:$AC$633,Groupes!D$4, Emplacements!$AE$9:$AE$633,Groupes!$B29 )</f>
        <v>0</v>
      </c>
      <c r="E29" s="8">
        <f>SUMIFS(Emplacements!$AB$9:$AB$633, Emplacements!$AC$9:$AC$633,Groupes!E$4, Emplacements!$AE$9:$AE$633,Groupes!$B29 )</f>
        <v>60</v>
      </c>
      <c r="F29" s="8">
        <f>SUMIFS(Emplacements!$AB$9:$AB$633, Emplacements!$AC$9:$AC$633,Groupes!F$4, Emplacements!$AE$9:$AE$633,Groupes!$B29 )</f>
        <v>18</v>
      </c>
      <c r="G29" s="8">
        <f>SUMIFS(Emplacements!$AB$9:$AB$633, Emplacements!$AC$9:$AC$633,Groupes!G$4, Emplacements!$AE$9:$AE$633,Groupes!$B29 )</f>
        <v>0</v>
      </c>
      <c r="H29" s="8">
        <f>SUMIFS(Emplacements!$AB$9:$AB$633, Emplacements!$AC$9:$AC$633,Groupes!H$4, Emplacements!$AE$9:$AE$633,Groupes!$B29 )</f>
        <v>70</v>
      </c>
      <c r="I29" s="8">
        <f>SUMIFS(Emplacements!$AB$9:$AB$633, Emplacements!$AC$9:$AC$633,Groupes!I$4, Emplacements!$AE$9:$AE$633,Groupes!$B29 )</f>
        <v>35</v>
      </c>
      <c r="J29" s="8">
        <f>SUMIFS(Emplacements!$AB$9:$AB$633, Emplacements!$AC$9:$AC$633,Groupes!J$4, Emplacements!$AE$9:$AE$633,Groupes!$B29 )</f>
        <v>30</v>
      </c>
      <c r="K29" s="8">
        <f>SUMIFS(Emplacements!$AB$9:$AB$633, Emplacements!$AC$9:$AC$633,Groupes!K$4, Emplacements!$AE$9:$AE$633,Groupes!$B29 )</f>
        <v>90</v>
      </c>
      <c r="L29" s="8">
        <f>SUMIFS(Emplacements!$AB$9:$AB$633, Emplacements!$AC$9:$AC$633,Groupes!L$4, Emplacements!$AE$9:$AE$633,Groupes!$B29 )</f>
        <v>66</v>
      </c>
      <c r="M29" s="8">
        <f>SUMIFS(Emplacements!$AB$9:$AB$633, Emplacements!$AC$9:$AC$633,Groupes!M$4, Emplacements!$AE$9:$AE$633,Groupes!$B29 )</f>
        <v>0</v>
      </c>
      <c r="N29" s="8">
        <f>SUMIFS(Emplacements!$AB$9:$AB$633, Emplacements!$AC$9:$AC$633,Groupes!N$4, Emplacements!$AE$9:$AE$633,Groupes!$B29 )</f>
        <v>0</v>
      </c>
      <c r="O29" s="8">
        <f>SUMIFS(Emplacements!$AB$9:$AB$633, Emplacements!$AC$9:$AC$633,Groupes!O$4, Emplacements!$AE$9:$AE$633,Groupes!$B29 )</f>
        <v>48</v>
      </c>
      <c r="P29" s="8">
        <f>SUMIFS(Emplacements!$AB$9:$AB$633, Emplacements!$AC$9:$AC$633,Groupes!P$4, Emplacements!$AE$9:$AE$633,Groupes!$B29 )</f>
        <v>0</v>
      </c>
      <c r="Q29" s="8">
        <f>SUMIFS(Emplacements!$AB$9:$AB$633, Emplacements!$AC$9:$AC$633,Groupes!Q$4, Emplacements!$AE$9:$AE$633,Groupes!$B29 )</f>
        <v>0</v>
      </c>
      <c r="R29" s="8">
        <f>SUMIFS(Emplacements!$AB$9:$AB$633, Emplacements!$AC$9:$AC$633,Groupes!R$4, Emplacements!$AE$9:$AE$633,Groupes!$B29 )</f>
        <v>54</v>
      </c>
      <c r="S29" s="3">
        <f t="shared" si="0"/>
        <v>471</v>
      </c>
      <c r="U29" s="15">
        <v>24</v>
      </c>
      <c r="V29" s="23">
        <f t="shared" si="2"/>
        <v>471</v>
      </c>
      <c r="W29" s="8">
        <f t="shared" si="15"/>
        <v>471</v>
      </c>
      <c r="X29" s="8">
        <f t="shared" si="16"/>
        <v>411</v>
      </c>
      <c r="Y29" s="8">
        <f t="shared" si="17"/>
        <v>453</v>
      </c>
      <c r="Z29" s="8">
        <f t="shared" si="3"/>
        <v>471</v>
      </c>
      <c r="AA29" s="8">
        <f t="shared" si="4"/>
        <v>401</v>
      </c>
      <c r="AB29" s="8">
        <f t="shared" si="5"/>
        <v>436</v>
      </c>
      <c r="AC29" s="8">
        <f t="shared" si="6"/>
        <v>441</v>
      </c>
      <c r="AD29" s="8">
        <f t="shared" si="7"/>
        <v>381</v>
      </c>
      <c r="AE29" s="8">
        <f t="shared" si="8"/>
        <v>405</v>
      </c>
      <c r="AF29" s="8">
        <f t="shared" si="9"/>
        <v>471</v>
      </c>
      <c r="AG29" s="8">
        <f t="shared" si="10"/>
        <v>471</v>
      </c>
      <c r="AH29" s="8">
        <f t="shared" si="11"/>
        <v>423</v>
      </c>
      <c r="AI29" s="8">
        <f t="shared" si="12"/>
        <v>471</v>
      </c>
      <c r="AJ29" s="8">
        <f t="shared" si="13"/>
        <v>471</v>
      </c>
      <c r="AK29" s="9">
        <f t="shared" si="14"/>
        <v>417</v>
      </c>
    </row>
    <row r="30" spans="2:37" x14ac:dyDescent="0.25">
      <c r="B30" s="15">
        <v>25</v>
      </c>
      <c r="C30" s="23">
        <f>SUMIFS(Emplacements!$AB$9:$AB$633, Emplacements!$AC$9:$AC$633,Groupes!C$4, Emplacements!$AE$9:$AE$633,Groupes!$B30 )</f>
        <v>54</v>
      </c>
      <c r="D30" s="8">
        <f>SUMIFS(Emplacements!$AB$9:$AB$633, Emplacements!$AC$9:$AC$633,Groupes!D$4, Emplacements!$AE$9:$AE$633,Groupes!$B30 )</f>
        <v>0</v>
      </c>
      <c r="E30" s="8">
        <f>SUMIFS(Emplacements!$AB$9:$AB$633, Emplacements!$AC$9:$AC$633,Groupes!E$4, Emplacements!$AE$9:$AE$633,Groupes!$B30 )</f>
        <v>0</v>
      </c>
      <c r="F30" s="8">
        <f>SUMIFS(Emplacements!$AB$9:$AB$633, Emplacements!$AC$9:$AC$633,Groupes!F$4, Emplacements!$AE$9:$AE$633,Groupes!$B30 )</f>
        <v>60</v>
      </c>
      <c r="G30" s="8">
        <f>SUMIFS(Emplacements!$AB$9:$AB$633, Emplacements!$AC$9:$AC$633,Groupes!G$4, Emplacements!$AE$9:$AE$633,Groupes!$B30 )</f>
        <v>0</v>
      </c>
      <c r="H30" s="8">
        <f>SUMIFS(Emplacements!$AB$9:$AB$633, Emplacements!$AC$9:$AC$633,Groupes!H$4, Emplacements!$AE$9:$AE$633,Groupes!$B30 )</f>
        <v>0</v>
      </c>
      <c r="I30" s="8">
        <f>SUMIFS(Emplacements!$AB$9:$AB$633, Emplacements!$AC$9:$AC$633,Groupes!I$4, Emplacements!$AE$9:$AE$633,Groupes!$B30 )</f>
        <v>70</v>
      </c>
      <c r="J30" s="8">
        <f>SUMIFS(Emplacements!$AB$9:$AB$633, Emplacements!$AC$9:$AC$633,Groupes!J$4, Emplacements!$AE$9:$AE$633,Groupes!$B30 )</f>
        <v>35</v>
      </c>
      <c r="K30" s="8">
        <f>SUMIFS(Emplacements!$AB$9:$AB$633, Emplacements!$AC$9:$AC$633,Groupes!K$4, Emplacements!$AE$9:$AE$633,Groupes!$B30 )</f>
        <v>47</v>
      </c>
      <c r="L30" s="8">
        <f>SUMIFS(Emplacements!$AB$9:$AB$633, Emplacements!$AC$9:$AC$633,Groupes!L$4, Emplacements!$AE$9:$AE$633,Groupes!$B30 )</f>
        <v>90</v>
      </c>
      <c r="M30" s="8">
        <f>SUMIFS(Emplacements!$AB$9:$AB$633, Emplacements!$AC$9:$AC$633,Groupes!M$4, Emplacements!$AE$9:$AE$633,Groupes!$B30 )</f>
        <v>66</v>
      </c>
      <c r="N30" s="8">
        <f>SUMIFS(Emplacements!$AB$9:$AB$633, Emplacements!$AC$9:$AC$633,Groupes!N$4, Emplacements!$AE$9:$AE$633,Groupes!$B30 )</f>
        <v>0</v>
      </c>
      <c r="O30" s="8">
        <f>SUMIFS(Emplacements!$AB$9:$AB$633, Emplacements!$AC$9:$AC$633,Groupes!O$4, Emplacements!$AE$9:$AE$633,Groupes!$B30 )</f>
        <v>0</v>
      </c>
      <c r="P30" s="8">
        <f>SUMIFS(Emplacements!$AB$9:$AB$633, Emplacements!$AC$9:$AC$633,Groupes!P$4, Emplacements!$AE$9:$AE$633,Groupes!$B30 )</f>
        <v>48</v>
      </c>
      <c r="Q30" s="8">
        <f>SUMIFS(Emplacements!$AB$9:$AB$633, Emplacements!$AC$9:$AC$633,Groupes!Q$4, Emplacements!$AE$9:$AE$633,Groupes!$B30 )</f>
        <v>0</v>
      </c>
      <c r="R30" s="8">
        <f>SUMIFS(Emplacements!$AB$9:$AB$633, Emplacements!$AC$9:$AC$633,Groupes!R$4, Emplacements!$AE$9:$AE$633,Groupes!$B30 )</f>
        <v>0</v>
      </c>
      <c r="S30" s="3">
        <f t="shared" si="0"/>
        <v>470</v>
      </c>
      <c r="U30" s="15">
        <v>25</v>
      </c>
      <c r="V30" s="23">
        <f t="shared" si="2"/>
        <v>416</v>
      </c>
      <c r="W30" s="8">
        <f t="shared" si="15"/>
        <v>470</v>
      </c>
      <c r="X30" s="8">
        <f t="shared" si="16"/>
        <v>470</v>
      </c>
      <c r="Y30" s="8">
        <f t="shared" si="17"/>
        <v>410</v>
      </c>
      <c r="Z30" s="8">
        <f t="shared" si="3"/>
        <v>470</v>
      </c>
      <c r="AA30" s="8">
        <f t="shared" si="4"/>
        <v>470</v>
      </c>
      <c r="AB30" s="8">
        <f t="shared" si="5"/>
        <v>400</v>
      </c>
      <c r="AC30" s="8">
        <f t="shared" si="6"/>
        <v>435</v>
      </c>
      <c r="AD30" s="8">
        <f t="shared" si="7"/>
        <v>423</v>
      </c>
      <c r="AE30" s="8">
        <f t="shared" si="8"/>
        <v>380</v>
      </c>
      <c r="AF30" s="8">
        <f t="shared" si="9"/>
        <v>404</v>
      </c>
      <c r="AG30" s="8">
        <f t="shared" si="10"/>
        <v>470</v>
      </c>
      <c r="AH30" s="8">
        <f t="shared" si="11"/>
        <v>470</v>
      </c>
      <c r="AI30" s="8">
        <f t="shared" si="12"/>
        <v>422</v>
      </c>
      <c r="AJ30" s="8">
        <f t="shared" si="13"/>
        <v>470</v>
      </c>
      <c r="AK30" s="9">
        <f t="shared" si="14"/>
        <v>470</v>
      </c>
    </row>
    <row r="31" spans="2:37" x14ac:dyDescent="0.25">
      <c r="B31" s="15">
        <v>26</v>
      </c>
      <c r="C31" s="23">
        <f>SUMIFS(Emplacements!$AB$9:$AB$633, Emplacements!$AC$9:$AC$633,Groupes!C$4, Emplacements!$AE$9:$AE$633,Groupes!$B31 )</f>
        <v>0</v>
      </c>
      <c r="D31" s="8">
        <f>SUMIFS(Emplacements!$AB$9:$AB$633, Emplacements!$AC$9:$AC$633,Groupes!D$4, Emplacements!$AE$9:$AE$633,Groupes!$B31 )</f>
        <v>54</v>
      </c>
      <c r="E31" s="8">
        <f>SUMIFS(Emplacements!$AB$9:$AB$633, Emplacements!$AC$9:$AC$633,Groupes!E$4, Emplacements!$AE$9:$AE$633,Groupes!$B31 )</f>
        <v>0</v>
      </c>
      <c r="F31" s="8">
        <f>SUMIFS(Emplacements!$AB$9:$AB$633, Emplacements!$AC$9:$AC$633,Groupes!F$4, Emplacements!$AE$9:$AE$633,Groupes!$B31 )</f>
        <v>22</v>
      </c>
      <c r="G31" s="8">
        <f>SUMIFS(Emplacements!$AB$9:$AB$633, Emplacements!$AC$9:$AC$633,Groupes!G$4, Emplacements!$AE$9:$AE$633,Groupes!$B31 )</f>
        <v>60</v>
      </c>
      <c r="H31" s="8">
        <f>SUMIFS(Emplacements!$AB$9:$AB$633, Emplacements!$AC$9:$AC$633,Groupes!H$4, Emplacements!$AE$9:$AE$633,Groupes!$B31 )</f>
        <v>0</v>
      </c>
      <c r="I31" s="8">
        <f>SUMIFS(Emplacements!$AB$9:$AB$633, Emplacements!$AC$9:$AC$633,Groupes!I$4, Emplacements!$AE$9:$AE$633,Groupes!$B31 )</f>
        <v>0</v>
      </c>
      <c r="J31" s="8">
        <f>SUMIFS(Emplacements!$AB$9:$AB$633, Emplacements!$AC$9:$AC$633,Groupes!J$4, Emplacements!$AE$9:$AE$633,Groupes!$B31 )</f>
        <v>70</v>
      </c>
      <c r="K31" s="8">
        <f>SUMIFS(Emplacements!$AB$9:$AB$633, Emplacements!$AC$9:$AC$633,Groupes!K$4, Emplacements!$AE$9:$AE$633,Groupes!$B31 )</f>
        <v>34</v>
      </c>
      <c r="L31" s="8">
        <f>SUMIFS(Emplacements!$AB$9:$AB$633, Emplacements!$AC$9:$AC$633,Groupes!L$4, Emplacements!$AE$9:$AE$633,Groupes!$B31 )</f>
        <v>30</v>
      </c>
      <c r="M31" s="8">
        <f>SUMIFS(Emplacements!$AB$9:$AB$633, Emplacements!$AC$9:$AC$633,Groupes!M$4, Emplacements!$AE$9:$AE$633,Groupes!$B31 )</f>
        <v>90</v>
      </c>
      <c r="N31" s="8">
        <f>SUMIFS(Emplacements!$AB$9:$AB$633, Emplacements!$AC$9:$AC$633,Groupes!N$4, Emplacements!$AE$9:$AE$633,Groupes!$B31 )</f>
        <v>68</v>
      </c>
      <c r="O31" s="8">
        <f>SUMIFS(Emplacements!$AB$9:$AB$633, Emplacements!$AC$9:$AC$633,Groupes!O$4, Emplacements!$AE$9:$AE$633,Groupes!$B31 )</f>
        <v>0</v>
      </c>
      <c r="P31" s="8">
        <f>SUMIFS(Emplacements!$AB$9:$AB$633, Emplacements!$AC$9:$AC$633,Groupes!P$4, Emplacements!$AE$9:$AE$633,Groupes!$B31 )</f>
        <v>0</v>
      </c>
      <c r="Q31" s="8">
        <f>SUMIFS(Emplacements!$AB$9:$AB$633, Emplacements!$AC$9:$AC$633,Groupes!Q$4, Emplacements!$AE$9:$AE$633,Groupes!$B31 )</f>
        <v>45</v>
      </c>
      <c r="R31" s="8">
        <f>SUMIFS(Emplacements!$AB$9:$AB$633, Emplacements!$AC$9:$AC$633,Groupes!R$4, Emplacements!$AE$9:$AE$633,Groupes!$B31 )</f>
        <v>0</v>
      </c>
      <c r="S31" s="3">
        <f t="shared" si="0"/>
        <v>473</v>
      </c>
      <c r="U31" s="15">
        <v>26</v>
      </c>
      <c r="V31" s="23">
        <f t="shared" si="2"/>
        <v>473</v>
      </c>
      <c r="W31" s="8">
        <f t="shared" si="15"/>
        <v>419</v>
      </c>
      <c r="X31" s="8">
        <f t="shared" si="16"/>
        <v>473</v>
      </c>
      <c r="Y31" s="8">
        <f t="shared" si="17"/>
        <v>451</v>
      </c>
      <c r="Z31" s="8">
        <f t="shared" si="3"/>
        <v>413</v>
      </c>
      <c r="AA31" s="8">
        <f t="shared" si="4"/>
        <v>473</v>
      </c>
      <c r="AB31" s="8">
        <f t="shared" si="5"/>
        <v>473</v>
      </c>
      <c r="AC31" s="8">
        <f t="shared" si="6"/>
        <v>403</v>
      </c>
      <c r="AD31" s="8">
        <f t="shared" si="7"/>
        <v>439</v>
      </c>
      <c r="AE31" s="8">
        <f t="shared" si="8"/>
        <v>443</v>
      </c>
      <c r="AF31" s="8">
        <f t="shared" si="9"/>
        <v>383</v>
      </c>
      <c r="AG31" s="8">
        <f t="shared" si="10"/>
        <v>405</v>
      </c>
      <c r="AH31" s="8">
        <f t="shared" si="11"/>
        <v>473</v>
      </c>
      <c r="AI31" s="8">
        <f t="shared" si="12"/>
        <v>473</v>
      </c>
      <c r="AJ31" s="8">
        <f t="shared" si="13"/>
        <v>428</v>
      </c>
      <c r="AK31" s="9">
        <f t="shared" si="14"/>
        <v>473</v>
      </c>
    </row>
    <row r="32" spans="2:37" x14ac:dyDescent="0.25">
      <c r="B32" s="15">
        <v>27</v>
      </c>
      <c r="C32" s="23">
        <f>SUMIFS(Emplacements!$AB$9:$AB$633, Emplacements!$AC$9:$AC$633,Groupes!C$4, Emplacements!$AE$9:$AE$633,Groupes!$B32 )</f>
        <v>0</v>
      </c>
      <c r="D32" s="8">
        <f>SUMIFS(Emplacements!$AB$9:$AB$633, Emplacements!$AC$9:$AC$633,Groupes!D$4, Emplacements!$AE$9:$AE$633,Groupes!$B32 )</f>
        <v>0</v>
      </c>
      <c r="E32" s="8">
        <f>SUMIFS(Emplacements!$AB$9:$AB$633, Emplacements!$AC$9:$AC$633,Groupes!E$4, Emplacements!$AE$9:$AE$633,Groupes!$B32 )</f>
        <v>54</v>
      </c>
      <c r="F32" s="8">
        <f>SUMIFS(Emplacements!$AB$9:$AB$633, Emplacements!$AC$9:$AC$633,Groupes!F$4, Emplacements!$AE$9:$AE$633,Groupes!$B32 )</f>
        <v>0</v>
      </c>
      <c r="G32" s="8">
        <f>SUMIFS(Emplacements!$AB$9:$AB$633, Emplacements!$AC$9:$AC$633,Groupes!G$4, Emplacements!$AE$9:$AE$633,Groupes!$B32 )</f>
        <v>0</v>
      </c>
      <c r="H32" s="8">
        <f>SUMIFS(Emplacements!$AB$9:$AB$633, Emplacements!$AC$9:$AC$633,Groupes!H$4, Emplacements!$AE$9:$AE$633,Groupes!$B32 )</f>
        <v>60</v>
      </c>
      <c r="I32" s="8">
        <f>SUMIFS(Emplacements!$AB$9:$AB$633, Emplacements!$AC$9:$AC$633,Groupes!I$4, Emplacements!$AE$9:$AE$633,Groupes!$B32 )</f>
        <v>0</v>
      </c>
      <c r="J32" s="8">
        <f>SUMIFS(Emplacements!$AB$9:$AB$633, Emplacements!$AC$9:$AC$633,Groupes!J$4, Emplacements!$AE$9:$AE$633,Groupes!$B32 )</f>
        <v>0</v>
      </c>
      <c r="K32" s="8">
        <f>SUMIFS(Emplacements!$AB$9:$AB$633, Emplacements!$AC$9:$AC$633,Groupes!K$4, Emplacements!$AE$9:$AE$633,Groupes!$B32 )</f>
        <v>87</v>
      </c>
      <c r="L32" s="8">
        <f>SUMIFS(Emplacements!$AB$9:$AB$633, Emplacements!$AC$9:$AC$633,Groupes!L$4, Emplacements!$AE$9:$AE$633,Groupes!$B32 )</f>
        <v>34</v>
      </c>
      <c r="M32" s="8">
        <f>SUMIFS(Emplacements!$AB$9:$AB$633, Emplacements!$AC$9:$AC$633,Groupes!M$4, Emplacements!$AE$9:$AE$633,Groupes!$B32 )</f>
        <v>30</v>
      </c>
      <c r="N32" s="8">
        <f>SUMIFS(Emplacements!$AB$9:$AB$633, Emplacements!$AC$9:$AC$633,Groupes!N$4, Emplacements!$AE$9:$AE$633,Groupes!$B32 )</f>
        <v>90</v>
      </c>
      <c r="O32" s="8">
        <f>SUMIFS(Emplacements!$AB$9:$AB$633, Emplacements!$AC$9:$AC$633,Groupes!O$4, Emplacements!$AE$9:$AE$633,Groupes!$B32 )</f>
        <v>68</v>
      </c>
      <c r="P32" s="8">
        <f>SUMIFS(Emplacements!$AB$9:$AB$633, Emplacements!$AC$9:$AC$633,Groupes!P$4, Emplacements!$AE$9:$AE$633,Groupes!$B32 )</f>
        <v>0</v>
      </c>
      <c r="Q32" s="8">
        <f>SUMIFS(Emplacements!$AB$9:$AB$633, Emplacements!$AC$9:$AC$633,Groupes!Q$4, Emplacements!$AE$9:$AE$633,Groupes!$B32 )</f>
        <v>0</v>
      </c>
      <c r="R32" s="8">
        <f>SUMIFS(Emplacements!$AB$9:$AB$633, Emplacements!$AC$9:$AC$633,Groupes!R$4, Emplacements!$AE$9:$AE$633,Groupes!$B32 )</f>
        <v>45</v>
      </c>
      <c r="S32" s="3">
        <f t="shared" si="0"/>
        <v>468</v>
      </c>
      <c r="U32" s="15">
        <v>27</v>
      </c>
      <c r="V32" s="23">
        <f t="shared" si="2"/>
        <v>468</v>
      </c>
      <c r="W32" s="8">
        <f t="shared" si="15"/>
        <v>468</v>
      </c>
      <c r="X32" s="8">
        <f t="shared" si="16"/>
        <v>414</v>
      </c>
      <c r="Y32" s="8">
        <f t="shared" si="17"/>
        <v>468</v>
      </c>
      <c r="Z32" s="8">
        <f t="shared" si="3"/>
        <v>468</v>
      </c>
      <c r="AA32" s="8">
        <f t="shared" si="4"/>
        <v>408</v>
      </c>
      <c r="AB32" s="8">
        <f t="shared" si="5"/>
        <v>468</v>
      </c>
      <c r="AC32" s="8">
        <f t="shared" si="6"/>
        <v>468</v>
      </c>
      <c r="AD32" s="8">
        <f t="shared" si="7"/>
        <v>381</v>
      </c>
      <c r="AE32" s="8">
        <f t="shared" si="8"/>
        <v>434</v>
      </c>
      <c r="AF32" s="8">
        <f t="shared" si="9"/>
        <v>438</v>
      </c>
      <c r="AG32" s="8">
        <f t="shared" si="10"/>
        <v>378</v>
      </c>
      <c r="AH32" s="8">
        <f t="shared" si="11"/>
        <v>400</v>
      </c>
      <c r="AI32" s="8">
        <f t="shared" si="12"/>
        <v>468</v>
      </c>
      <c r="AJ32" s="8">
        <f t="shared" si="13"/>
        <v>468</v>
      </c>
      <c r="AK32" s="9">
        <f t="shared" si="14"/>
        <v>423</v>
      </c>
    </row>
    <row r="33" spans="2:37" x14ac:dyDescent="0.25">
      <c r="B33" s="15">
        <v>28</v>
      </c>
      <c r="C33" s="23">
        <f>SUMIFS(Emplacements!$AB$9:$AB$633, Emplacements!$AC$9:$AC$633,Groupes!C$4, Emplacements!$AE$9:$AE$633,Groupes!$B33 )</f>
        <v>45</v>
      </c>
      <c r="D33" s="8">
        <f>SUMIFS(Emplacements!$AB$9:$AB$633, Emplacements!$AC$9:$AC$633,Groupes!D$4, Emplacements!$AE$9:$AE$633,Groupes!$B33 )</f>
        <v>0</v>
      </c>
      <c r="E33" s="8">
        <f>SUMIFS(Emplacements!$AB$9:$AB$633, Emplacements!$AC$9:$AC$633,Groupes!E$4, Emplacements!$AE$9:$AE$633,Groupes!$B33 )</f>
        <v>0</v>
      </c>
      <c r="F33" s="8">
        <f>SUMIFS(Emplacements!$AB$9:$AB$633, Emplacements!$AC$9:$AC$633,Groupes!F$4, Emplacements!$AE$9:$AE$633,Groupes!$B33 )</f>
        <v>81</v>
      </c>
      <c r="G33" s="8">
        <f>SUMIFS(Emplacements!$AB$9:$AB$633, Emplacements!$AC$9:$AC$633,Groupes!G$4, Emplacements!$AE$9:$AE$633,Groupes!$B33 )</f>
        <v>0</v>
      </c>
      <c r="H33" s="8">
        <f>SUMIFS(Emplacements!$AB$9:$AB$633, Emplacements!$AC$9:$AC$633,Groupes!H$4, Emplacements!$AE$9:$AE$633,Groupes!$B33 )</f>
        <v>0</v>
      </c>
      <c r="I33" s="8">
        <f>SUMIFS(Emplacements!$AB$9:$AB$633, Emplacements!$AC$9:$AC$633,Groupes!I$4, Emplacements!$AE$9:$AE$633,Groupes!$B33 )</f>
        <v>60</v>
      </c>
      <c r="J33" s="8">
        <f>SUMIFS(Emplacements!$AB$9:$AB$633, Emplacements!$AC$9:$AC$633,Groupes!J$4, Emplacements!$AE$9:$AE$633,Groupes!$B33 )</f>
        <v>0</v>
      </c>
      <c r="K33" s="8">
        <f>SUMIFS(Emplacements!$AB$9:$AB$633, Emplacements!$AC$9:$AC$633,Groupes!K$4, Emplacements!$AE$9:$AE$633,Groupes!$B33 )</f>
        <v>0</v>
      </c>
      <c r="L33" s="8">
        <f>SUMIFS(Emplacements!$AB$9:$AB$633, Emplacements!$AC$9:$AC$633,Groupes!L$4, Emplacements!$AE$9:$AE$633,Groupes!$B33 )</f>
        <v>70</v>
      </c>
      <c r="M33" s="8">
        <f>SUMIFS(Emplacements!$AB$9:$AB$633, Emplacements!$AC$9:$AC$633,Groupes!M$4, Emplacements!$AE$9:$AE$633,Groupes!$B33 )</f>
        <v>34</v>
      </c>
      <c r="N33" s="8">
        <f>SUMIFS(Emplacements!$AB$9:$AB$633, Emplacements!$AC$9:$AC$633,Groupes!N$4, Emplacements!$AE$9:$AE$633,Groupes!$B33 )</f>
        <v>30</v>
      </c>
      <c r="O33" s="8">
        <f>SUMIFS(Emplacements!$AB$9:$AB$633, Emplacements!$AC$9:$AC$633,Groupes!O$4, Emplacements!$AE$9:$AE$633,Groupes!$B33 )</f>
        <v>90</v>
      </c>
      <c r="P33" s="8">
        <f>SUMIFS(Emplacements!$AB$9:$AB$633, Emplacements!$AC$9:$AC$633,Groupes!P$4, Emplacements!$AE$9:$AE$633,Groupes!$B33 )</f>
        <v>66</v>
      </c>
      <c r="Q33" s="8">
        <f>SUMIFS(Emplacements!$AB$9:$AB$633, Emplacements!$AC$9:$AC$633,Groupes!Q$4, Emplacements!$AE$9:$AE$633,Groupes!$B33 )</f>
        <v>0</v>
      </c>
      <c r="R33" s="8">
        <f>SUMIFS(Emplacements!$AB$9:$AB$633, Emplacements!$AC$9:$AC$633,Groupes!R$4, Emplacements!$AE$9:$AE$633,Groupes!$B33 )</f>
        <v>0</v>
      </c>
      <c r="S33" s="3">
        <f t="shared" si="0"/>
        <v>476</v>
      </c>
      <c r="U33" s="15">
        <v>28</v>
      </c>
      <c r="V33" s="23">
        <f t="shared" si="2"/>
        <v>431</v>
      </c>
      <c r="W33" s="8">
        <f t="shared" si="15"/>
        <v>476</v>
      </c>
      <c r="X33" s="8">
        <f t="shared" si="16"/>
        <v>476</v>
      </c>
      <c r="Y33" s="8">
        <f t="shared" si="17"/>
        <v>395</v>
      </c>
      <c r="Z33" s="8">
        <f t="shared" si="3"/>
        <v>476</v>
      </c>
      <c r="AA33" s="8">
        <f t="shared" si="4"/>
        <v>476</v>
      </c>
      <c r="AB33" s="8">
        <f t="shared" si="5"/>
        <v>416</v>
      </c>
      <c r="AC33" s="8">
        <f t="shared" si="6"/>
        <v>476</v>
      </c>
      <c r="AD33" s="8">
        <f t="shared" si="7"/>
        <v>476</v>
      </c>
      <c r="AE33" s="8">
        <f t="shared" si="8"/>
        <v>406</v>
      </c>
      <c r="AF33" s="8">
        <f t="shared" si="9"/>
        <v>442</v>
      </c>
      <c r="AG33" s="8">
        <f t="shared" si="10"/>
        <v>446</v>
      </c>
      <c r="AH33" s="8">
        <f t="shared" si="11"/>
        <v>386</v>
      </c>
      <c r="AI33" s="8">
        <f t="shared" si="12"/>
        <v>410</v>
      </c>
      <c r="AJ33" s="8">
        <f t="shared" si="13"/>
        <v>476</v>
      </c>
      <c r="AK33" s="9">
        <f t="shared" si="14"/>
        <v>476</v>
      </c>
    </row>
    <row r="34" spans="2:37" x14ac:dyDescent="0.25">
      <c r="B34" s="15">
        <v>29</v>
      </c>
      <c r="C34" s="23">
        <f>SUMIFS(Emplacements!$AB$9:$AB$633, Emplacements!$AC$9:$AC$633,Groupes!C$4, Emplacements!$AE$9:$AE$633,Groupes!$B34 )</f>
        <v>0</v>
      </c>
      <c r="D34" s="8">
        <f>SUMIFS(Emplacements!$AB$9:$AB$633, Emplacements!$AC$9:$AC$633,Groupes!D$4, Emplacements!$AE$9:$AE$633,Groupes!$B34 )</f>
        <v>45</v>
      </c>
      <c r="E34" s="8">
        <f>SUMIFS(Emplacements!$AB$9:$AB$633, Emplacements!$AC$9:$AC$633,Groupes!E$4, Emplacements!$AE$9:$AE$633,Groupes!$B34 )</f>
        <v>0</v>
      </c>
      <c r="F34" s="8">
        <f>SUMIFS(Emplacements!$AB$9:$AB$633, Emplacements!$AC$9:$AC$633,Groupes!F$4, Emplacements!$AE$9:$AE$633,Groupes!$B34 )</f>
        <v>0</v>
      </c>
      <c r="G34" s="8">
        <f>SUMIFS(Emplacements!$AB$9:$AB$633, Emplacements!$AC$9:$AC$633,Groupes!G$4, Emplacements!$AE$9:$AE$633,Groupes!$B34 )</f>
        <v>54</v>
      </c>
      <c r="H34" s="8">
        <f>SUMIFS(Emplacements!$AB$9:$AB$633, Emplacements!$AC$9:$AC$633,Groupes!H$4, Emplacements!$AE$9:$AE$633,Groupes!$B34 )</f>
        <v>0</v>
      </c>
      <c r="I34" s="8">
        <f>SUMIFS(Emplacements!$AB$9:$AB$633, Emplacements!$AC$9:$AC$633,Groupes!I$4, Emplacements!$AE$9:$AE$633,Groupes!$B34 )</f>
        <v>0</v>
      </c>
      <c r="J34" s="8">
        <f>SUMIFS(Emplacements!$AB$9:$AB$633, Emplacements!$AC$9:$AC$633,Groupes!J$4, Emplacements!$AE$9:$AE$633,Groupes!$B34 )</f>
        <v>60</v>
      </c>
      <c r="K34" s="8">
        <f>SUMIFS(Emplacements!$AB$9:$AB$633, Emplacements!$AC$9:$AC$633,Groupes!K$4, Emplacements!$AE$9:$AE$633,Groupes!$B34 )</f>
        <v>0</v>
      </c>
      <c r="L34" s="8">
        <f>SUMIFS(Emplacements!$AB$9:$AB$633, Emplacements!$AC$9:$AC$633,Groupes!L$4, Emplacements!$AE$9:$AE$633,Groupes!$B34 )</f>
        <v>0</v>
      </c>
      <c r="M34" s="8">
        <f>SUMIFS(Emplacements!$AB$9:$AB$633, Emplacements!$AC$9:$AC$633,Groupes!M$4, Emplacements!$AE$9:$AE$633,Groupes!$B34 )</f>
        <v>70</v>
      </c>
      <c r="N34" s="8">
        <f>SUMIFS(Emplacements!$AB$9:$AB$633, Emplacements!$AC$9:$AC$633,Groupes!N$4, Emplacements!$AE$9:$AE$633,Groupes!$B34 )</f>
        <v>34</v>
      </c>
      <c r="O34" s="8">
        <f>SUMIFS(Emplacements!$AB$9:$AB$633, Emplacements!$AC$9:$AC$633,Groupes!O$4, Emplacements!$AE$9:$AE$633,Groupes!$B34 )</f>
        <v>30</v>
      </c>
      <c r="P34" s="8">
        <f>SUMIFS(Emplacements!$AB$9:$AB$633, Emplacements!$AC$9:$AC$633,Groupes!P$4, Emplacements!$AE$9:$AE$633,Groupes!$B34 )</f>
        <v>85</v>
      </c>
      <c r="Q34" s="8">
        <f>SUMIFS(Emplacements!$AB$9:$AB$633, Emplacements!$AC$9:$AC$633,Groupes!Q$4, Emplacements!$AE$9:$AE$633,Groupes!$B34 )</f>
        <v>59</v>
      </c>
      <c r="R34" s="8">
        <f>SUMIFS(Emplacements!$AB$9:$AB$633, Emplacements!$AC$9:$AC$633,Groupes!R$4, Emplacements!$AE$9:$AE$633,Groupes!$B34 )</f>
        <v>0</v>
      </c>
      <c r="S34" s="3">
        <f t="shared" si="0"/>
        <v>437</v>
      </c>
      <c r="U34" s="15">
        <v>29</v>
      </c>
      <c r="V34" s="23">
        <f t="shared" si="2"/>
        <v>437</v>
      </c>
      <c r="W34" s="8">
        <f t="shared" si="15"/>
        <v>392</v>
      </c>
      <c r="X34" s="8">
        <f t="shared" si="16"/>
        <v>437</v>
      </c>
      <c r="Y34" s="8">
        <f t="shared" si="17"/>
        <v>437</v>
      </c>
      <c r="Z34" s="8">
        <f t="shared" si="3"/>
        <v>383</v>
      </c>
      <c r="AA34" s="8">
        <f t="shared" si="4"/>
        <v>437</v>
      </c>
      <c r="AB34" s="8">
        <f t="shared" si="5"/>
        <v>437</v>
      </c>
      <c r="AC34" s="8">
        <f t="shared" si="6"/>
        <v>377</v>
      </c>
      <c r="AD34" s="8">
        <f t="shared" si="7"/>
        <v>437</v>
      </c>
      <c r="AE34" s="8">
        <f t="shared" si="8"/>
        <v>437</v>
      </c>
      <c r="AF34" s="8">
        <f t="shared" si="9"/>
        <v>367</v>
      </c>
      <c r="AG34" s="8">
        <f t="shared" si="10"/>
        <v>403</v>
      </c>
      <c r="AH34" s="8">
        <f t="shared" si="11"/>
        <v>407</v>
      </c>
      <c r="AI34" s="8">
        <f t="shared" si="12"/>
        <v>352</v>
      </c>
      <c r="AJ34" s="8">
        <f t="shared" si="13"/>
        <v>378</v>
      </c>
      <c r="AK34" s="9">
        <f t="shared" si="14"/>
        <v>437</v>
      </c>
    </row>
    <row r="35" spans="2:37" x14ac:dyDescent="0.25">
      <c r="B35" s="15">
        <v>30</v>
      </c>
      <c r="C35" s="23">
        <f>SUMIFS(Emplacements!$AB$9:$AB$633, Emplacements!$AC$9:$AC$633,Groupes!C$4, Emplacements!$AE$9:$AE$633,Groupes!$B35 )</f>
        <v>0</v>
      </c>
      <c r="D35" s="8">
        <f>SUMIFS(Emplacements!$AB$9:$AB$633, Emplacements!$AC$9:$AC$633,Groupes!D$4, Emplacements!$AE$9:$AE$633,Groupes!$B35 )</f>
        <v>0</v>
      </c>
      <c r="E35" s="8">
        <f>SUMIFS(Emplacements!$AB$9:$AB$633, Emplacements!$AC$9:$AC$633,Groupes!E$4, Emplacements!$AE$9:$AE$633,Groupes!$B35 )</f>
        <v>45</v>
      </c>
      <c r="F35" s="8">
        <f>SUMIFS(Emplacements!$AB$9:$AB$633, Emplacements!$AC$9:$AC$633,Groupes!F$4, Emplacements!$AE$9:$AE$633,Groupes!$B35 )</f>
        <v>0</v>
      </c>
      <c r="G35" s="8">
        <f>SUMIFS(Emplacements!$AB$9:$AB$633, Emplacements!$AC$9:$AC$633,Groupes!G$4, Emplacements!$AE$9:$AE$633,Groupes!$B35 )</f>
        <v>0</v>
      </c>
      <c r="H35" s="8">
        <f>SUMIFS(Emplacements!$AB$9:$AB$633, Emplacements!$AC$9:$AC$633,Groupes!H$4, Emplacements!$AE$9:$AE$633,Groupes!$B35 )</f>
        <v>52</v>
      </c>
      <c r="I35" s="8">
        <f>SUMIFS(Emplacements!$AB$9:$AB$633, Emplacements!$AC$9:$AC$633,Groupes!I$4, Emplacements!$AE$9:$AE$633,Groupes!$B35 )</f>
        <v>0</v>
      </c>
      <c r="J35" s="8">
        <f>SUMIFS(Emplacements!$AB$9:$AB$633, Emplacements!$AC$9:$AC$633,Groupes!J$4, Emplacements!$AE$9:$AE$633,Groupes!$B35 )</f>
        <v>0</v>
      </c>
      <c r="K35" s="8">
        <f>SUMIFS(Emplacements!$AB$9:$AB$633, Emplacements!$AC$9:$AC$633,Groupes!K$4, Emplacements!$AE$9:$AE$633,Groupes!$B35 )</f>
        <v>60</v>
      </c>
      <c r="L35" s="8">
        <f>SUMIFS(Emplacements!$AB$9:$AB$633, Emplacements!$AC$9:$AC$633,Groupes!L$4, Emplacements!$AE$9:$AE$633,Groupes!$B35 )</f>
        <v>0</v>
      </c>
      <c r="M35" s="8">
        <f>SUMIFS(Emplacements!$AB$9:$AB$633, Emplacements!$AC$9:$AC$633,Groupes!M$4, Emplacements!$AE$9:$AE$633,Groupes!$B35 )</f>
        <v>0</v>
      </c>
      <c r="N35" s="8">
        <f>SUMIFS(Emplacements!$AB$9:$AB$633, Emplacements!$AC$9:$AC$633,Groupes!N$4, Emplacements!$AE$9:$AE$633,Groupes!$B35 )</f>
        <v>70</v>
      </c>
      <c r="O35" s="8">
        <f>SUMIFS(Emplacements!$AB$9:$AB$633, Emplacements!$AC$9:$AC$633,Groupes!O$4, Emplacements!$AE$9:$AE$633,Groupes!$B35 )</f>
        <v>34</v>
      </c>
      <c r="P35" s="8">
        <f>SUMIFS(Emplacements!$AB$9:$AB$633, Emplacements!$AC$9:$AC$633,Groupes!P$4, Emplacements!$AE$9:$AE$633,Groupes!$B35 )</f>
        <v>30</v>
      </c>
      <c r="Q35" s="8">
        <f>SUMIFS(Emplacements!$AB$9:$AB$633, Emplacements!$AC$9:$AC$633,Groupes!Q$4, Emplacements!$AE$9:$AE$633,Groupes!$B35 )</f>
        <v>85</v>
      </c>
      <c r="R35" s="8">
        <f>SUMIFS(Emplacements!$AB$9:$AB$633, Emplacements!$AC$9:$AC$633,Groupes!R$4, Emplacements!$AE$9:$AE$633,Groupes!$B35 )</f>
        <v>68</v>
      </c>
      <c r="S35" s="3">
        <f t="shared" si="0"/>
        <v>444</v>
      </c>
      <c r="U35" s="15">
        <v>30</v>
      </c>
      <c r="V35" s="23">
        <f t="shared" si="2"/>
        <v>444</v>
      </c>
      <c r="W35" s="8">
        <f t="shared" si="15"/>
        <v>444</v>
      </c>
      <c r="X35" s="8">
        <f t="shared" si="16"/>
        <v>399</v>
      </c>
      <c r="Y35" s="8">
        <f t="shared" si="17"/>
        <v>444</v>
      </c>
      <c r="Z35" s="8">
        <f t="shared" si="3"/>
        <v>444</v>
      </c>
      <c r="AA35" s="8">
        <f t="shared" si="4"/>
        <v>392</v>
      </c>
      <c r="AB35" s="8">
        <f t="shared" si="5"/>
        <v>444</v>
      </c>
      <c r="AC35" s="8">
        <f t="shared" si="6"/>
        <v>444</v>
      </c>
      <c r="AD35" s="8">
        <f t="shared" si="7"/>
        <v>384</v>
      </c>
      <c r="AE35" s="8">
        <f t="shared" si="8"/>
        <v>444</v>
      </c>
      <c r="AF35" s="8">
        <f t="shared" si="9"/>
        <v>444</v>
      </c>
      <c r="AG35" s="8">
        <f t="shared" si="10"/>
        <v>374</v>
      </c>
      <c r="AH35" s="8">
        <f t="shared" si="11"/>
        <v>410</v>
      </c>
      <c r="AI35" s="8">
        <f t="shared" si="12"/>
        <v>414</v>
      </c>
      <c r="AJ35" s="8">
        <f t="shared" si="13"/>
        <v>359</v>
      </c>
      <c r="AK35" s="9">
        <f t="shared" si="14"/>
        <v>376</v>
      </c>
    </row>
    <row r="36" spans="2:37" x14ac:dyDescent="0.25">
      <c r="B36" s="15">
        <v>31</v>
      </c>
      <c r="C36" s="23">
        <f>SUMIFS(Emplacements!$AB$9:$AB$633, Emplacements!$AC$9:$AC$633,Groupes!C$4, Emplacements!$AE$9:$AE$633,Groupes!$B36 )</f>
        <v>68</v>
      </c>
      <c r="D36" s="8">
        <f>SUMIFS(Emplacements!$AB$9:$AB$633, Emplacements!$AC$9:$AC$633,Groupes!D$4, Emplacements!$AE$9:$AE$633,Groupes!$B36 )</f>
        <v>0</v>
      </c>
      <c r="E36" s="8">
        <f>SUMIFS(Emplacements!$AB$9:$AB$633, Emplacements!$AC$9:$AC$633,Groupes!E$4, Emplacements!$AE$9:$AE$633,Groupes!$B36 )</f>
        <v>0</v>
      </c>
      <c r="F36" s="8">
        <f>SUMIFS(Emplacements!$AB$9:$AB$633, Emplacements!$AC$9:$AC$633,Groupes!F$4, Emplacements!$AE$9:$AE$633,Groupes!$B36 )</f>
        <v>45</v>
      </c>
      <c r="G36" s="8">
        <f>SUMIFS(Emplacements!$AB$9:$AB$633, Emplacements!$AC$9:$AC$633,Groupes!G$4, Emplacements!$AE$9:$AE$633,Groupes!$B36 )</f>
        <v>0</v>
      </c>
      <c r="H36" s="8">
        <f>SUMIFS(Emplacements!$AB$9:$AB$633, Emplacements!$AC$9:$AC$633,Groupes!H$4, Emplacements!$AE$9:$AE$633,Groupes!$B36 )</f>
        <v>0</v>
      </c>
      <c r="I36" s="8">
        <f>SUMIFS(Emplacements!$AB$9:$AB$633, Emplacements!$AC$9:$AC$633,Groupes!I$4, Emplacements!$AE$9:$AE$633,Groupes!$B36 )</f>
        <v>52</v>
      </c>
      <c r="J36" s="8">
        <f>SUMIFS(Emplacements!$AB$9:$AB$633, Emplacements!$AC$9:$AC$633,Groupes!J$4, Emplacements!$AE$9:$AE$633,Groupes!$B36 )</f>
        <v>0</v>
      </c>
      <c r="K36" s="8">
        <f>SUMIFS(Emplacements!$AB$9:$AB$633, Emplacements!$AC$9:$AC$633,Groupes!K$4, Emplacements!$AE$9:$AE$633,Groupes!$B36 )</f>
        <v>0</v>
      </c>
      <c r="L36" s="8">
        <f>SUMIFS(Emplacements!$AB$9:$AB$633, Emplacements!$AC$9:$AC$633,Groupes!L$4, Emplacements!$AE$9:$AE$633,Groupes!$B36 )</f>
        <v>60</v>
      </c>
      <c r="M36" s="8">
        <f>SUMIFS(Emplacements!$AB$9:$AB$633, Emplacements!$AC$9:$AC$633,Groupes!M$4, Emplacements!$AE$9:$AE$633,Groupes!$B36 )</f>
        <v>0</v>
      </c>
      <c r="N36" s="8">
        <f>SUMIFS(Emplacements!$AB$9:$AB$633, Emplacements!$AC$9:$AC$633,Groupes!N$4, Emplacements!$AE$9:$AE$633,Groupes!$B36 )</f>
        <v>0</v>
      </c>
      <c r="O36" s="8">
        <f>SUMIFS(Emplacements!$AB$9:$AB$633, Emplacements!$AC$9:$AC$633,Groupes!O$4, Emplacements!$AE$9:$AE$633,Groupes!$B36 )</f>
        <v>68</v>
      </c>
      <c r="P36" s="8">
        <f>SUMIFS(Emplacements!$AB$9:$AB$633, Emplacements!$AC$9:$AC$633,Groupes!P$4, Emplacements!$AE$9:$AE$633,Groupes!$B36 )</f>
        <v>34</v>
      </c>
      <c r="Q36" s="8">
        <f>SUMIFS(Emplacements!$AB$9:$AB$633, Emplacements!$AC$9:$AC$633,Groupes!Q$4, Emplacements!$AE$9:$AE$633,Groupes!$B36 )</f>
        <v>30</v>
      </c>
      <c r="R36" s="8">
        <f>SUMIFS(Emplacements!$AB$9:$AB$633, Emplacements!$AC$9:$AC$633,Groupes!R$4, Emplacements!$AE$9:$AE$633,Groupes!$B36 )</f>
        <v>85</v>
      </c>
      <c r="S36" s="3">
        <f t="shared" si="0"/>
        <v>442</v>
      </c>
      <c r="U36" s="15">
        <v>31</v>
      </c>
      <c r="V36" s="23">
        <f t="shared" si="2"/>
        <v>374</v>
      </c>
      <c r="W36" s="8">
        <f t="shared" si="15"/>
        <v>442</v>
      </c>
      <c r="X36" s="8">
        <f t="shared" si="16"/>
        <v>442</v>
      </c>
      <c r="Y36" s="8">
        <f t="shared" si="17"/>
        <v>397</v>
      </c>
      <c r="Z36" s="8">
        <f t="shared" si="3"/>
        <v>442</v>
      </c>
      <c r="AA36" s="8">
        <f t="shared" si="4"/>
        <v>442</v>
      </c>
      <c r="AB36" s="8">
        <f t="shared" si="5"/>
        <v>390</v>
      </c>
      <c r="AC36" s="8">
        <f t="shared" si="6"/>
        <v>442</v>
      </c>
      <c r="AD36" s="8">
        <f t="shared" si="7"/>
        <v>442</v>
      </c>
      <c r="AE36" s="8">
        <f t="shared" si="8"/>
        <v>382</v>
      </c>
      <c r="AF36" s="8">
        <f t="shared" si="9"/>
        <v>442</v>
      </c>
      <c r="AG36" s="8">
        <f t="shared" si="10"/>
        <v>442</v>
      </c>
      <c r="AH36" s="8">
        <f t="shared" si="11"/>
        <v>374</v>
      </c>
      <c r="AI36" s="8">
        <f t="shared" si="12"/>
        <v>408</v>
      </c>
      <c r="AJ36" s="8">
        <f t="shared" si="13"/>
        <v>412</v>
      </c>
      <c r="AK36" s="9">
        <f t="shared" si="14"/>
        <v>357</v>
      </c>
    </row>
    <row r="37" spans="2:37" x14ac:dyDescent="0.25">
      <c r="B37" s="15">
        <v>32</v>
      </c>
      <c r="C37" s="23">
        <f>SUMIFS(Emplacements!$AB$9:$AB$633, Emplacements!$AC$9:$AC$633,Groupes!C$4, Emplacements!$AE$9:$AE$633,Groupes!$B37 )</f>
        <v>85</v>
      </c>
      <c r="D37" s="8">
        <f>SUMIFS(Emplacements!$AB$9:$AB$633, Emplacements!$AC$9:$AC$633,Groupes!D$4, Emplacements!$AE$9:$AE$633,Groupes!$B37 )</f>
        <v>40</v>
      </c>
      <c r="E37" s="8">
        <f>SUMIFS(Emplacements!$AB$9:$AB$633, Emplacements!$AC$9:$AC$633,Groupes!E$4, Emplacements!$AE$9:$AE$633,Groupes!$B37 )</f>
        <v>19</v>
      </c>
      <c r="F37" s="8">
        <f>SUMIFS(Emplacements!$AB$9:$AB$633, Emplacements!$AC$9:$AC$633,Groupes!F$4, Emplacements!$AE$9:$AE$633,Groupes!$B37 )</f>
        <v>0</v>
      </c>
      <c r="G37" s="8">
        <f>SUMIFS(Emplacements!$AB$9:$AB$633, Emplacements!$AC$9:$AC$633,Groupes!G$4, Emplacements!$AE$9:$AE$633,Groupes!$B37 )</f>
        <v>45</v>
      </c>
      <c r="H37" s="8">
        <f>SUMIFS(Emplacements!$AB$9:$AB$633, Emplacements!$AC$9:$AC$633,Groupes!H$4, Emplacements!$AE$9:$AE$633,Groupes!$B37 )</f>
        <v>0</v>
      </c>
      <c r="I37" s="8">
        <f>SUMIFS(Emplacements!$AB$9:$AB$633, Emplacements!$AC$9:$AC$633,Groupes!I$4, Emplacements!$AE$9:$AE$633,Groupes!$B37 )</f>
        <v>0</v>
      </c>
      <c r="J37" s="8">
        <f>SUMIFS(Emplacements!$AB$9:$AB$633, Emplacements!$AC$9:$AC$633,Groupes!J$4, Emplacements!$AE$9:$AE$633,Groupes!$B37 )</f>
        <v>52</v>
      </c>
      <c r="K37" s="8">
        <f>SUMIFS(Emplacements!$AB$9:$AB$633, Emplacements!$AC$9:$AC$633,Groupes!K$4, Emplacements!$AE$9:$AE$633,Groupes!$B37 )</f>
        <v>0</v>
      </c>
      <c r="L37" s="8">
        <f>SUMIFS(Emplacements!$AB$9:$AB$633, Emplacements!$AC$9:$AC$633,Groupes!L$4, Emplacements!$AE$9:$AE$633,Groupes!$B37 )</f>
        <v>0</v>
      </c>
      <c r="M37" s="8">
        <f>SUMIFS(Emplacements!$AB$9:$AB$633, Emplacements!$AC$9:$AC$633,Groupes!M$4, Emplacements!$AE$9:$AE$633,Groupes!$B37 )</f>
        <v>60</v>
      </c>
      <c r="N37" s="8">
        <f>SUMIFS(Emplacements!$AB$9:$AB$633, Emplacements!$AC$9:$AC$633,Groupes!N$4, Emplacements!$AE$9:$AE$633,Groupes!$B37 )</f>
        <v>0</v>
      </c>
      <c r="O37" s="8">
        <f>SUMIFS(Emplacements!$AB$9:$AB$633, Emplacements!$AC$9:$AC$633,Groupes!O$4, Emplacements!$AE$9:$AE$633,Groupes!$B37 )</f>
        <v>0</v>
      </c>
      <c r="P37" s="8">
        <f>SUMIFS(Emplacements!$AB$9:$AB$633, Emplacements!$AC$9:$AC$633,Groupes!P$4, Emplacements!$AE$9:$AE$633,Groupes!$B37 )</f>
        <v>68</v>
      </c>
      <c r="Q37" s="8">
        <f>SUMIFS(Emplacements!$AB$9:$AB$633, Emplacements!$AC$9:$AC$633,Groupes!Q$4, Emplacements!$AE$9:$AE$633,Groupes!$B37 )</f>
        <v>34</v>
      </c>
      <c r="R37" s="8">
        <f>SUMIFS(Emplacements!$AB$9:$AB$633, Emplacements!$AC$9:$AC$633,Groupes!R$4, Emplacements!$AE$9:$AE$633,Groupes!$B37 )</f>
        <v>30</v>
      </c>
      <c r="S37" s="3">
        <f t="shared" si="0"/>
        <v>433</v>
      </c>
      <c r="U37" s="15">
        <v>32</v>
      </c>
      <c r="V37" s="23">
        <f t="shared" si="2"/>
        <v>348</v>
      </c>
      <c r="W37" s="8">
        <f t="shared" si="15"/>
        <v>393</v>
      </c>
      <c r="X37" s="8">
        <f t="shared" si="16"/>
        <v>414</v>
      </c>
      <c r="Y37" s="8">
        <f t="shared" si="17"/>
        <v>433</v>
      </c>
      <c r="Z37" s="8">
        <f t="shared" si="3"/>
        <v>388</v>
      </c>
      <c r="AA37" s="8">
        <f t="shared" si="4"/>
        <v>433</v>
      </c>
      <c r="AB37" s="8">
        <f t="shared" si="5"/>
        <v>433</v>
      </c>
      <c r="AC37" s="8">
        <f t="shared" si="6"/>
        <v>381</v>
      </c>
      <c r="AD37" s="8">
        <f t="shared" si="7"/>
        <v>433</v>
      </c>
      <c r="AE37" s="8">
        <f t="shared" si="8"/>
        <v>433</v>
      </c>
      <c r="AF37" s="8">
        <f t="shared" si="9"/>
        <v>373</v>
      </c>
      <c r="AG37" s="8">
        <f t="shared" si="10"/>
        <v>433</v>
      </c>
      <c r="AH37" s="8">
        <f t="shared" si="11"/>
        <v>433</v>
      </c>
      <c r="AI37" s="8">
        <f t="shared" si="12"/>
        <v>365</v>
      </c>
      <c r="AJ37" s="8">
        <f t="shared" si="13"/>
        <v>399</v>
      </c>
      <c r="AK37" s="9">
        <f t="shared" si="14"/>
        <v>403</v>
      </c>
    </row>
    <row r="38" spans="2:37" x14ac:dyDescent="0.25">
      <c r="B38" s="15">
        <v>33</v>
      </c>
      <c r="C38" s="23">
        <f>SUMIFS(Emplacements!$AB$9:$AB$633, Emplacements!$AC$9:$AC$633,Groupes!C$4, Emplacements!$AE$9:$AE$633,Groupes!$B38 )</f>
        <v>30</v>
      </c>
      <c r="D38" s="8">
        <f>SUMIFS(Emplacements!$AB$9:$AB$633, Emplacements!$AC$9:$AC$633,Groupes!D$4, Emplacements!$AE$9:$AE$633,Groupes!$B38 )</f>
        <v>85</v>
      </c>
      <c r="E38" s="8">
        <f>SUMIFS(Emplacements!$AB$9:$AB$633, Emplacements!$AC$9:$AC$633,Groupes!E$4, Emplacements!$AE$9:$AE$633,Groupes!$B38 )</f>
        <v>40</v>
      </c>
      <c r="F38" s="8">
        <f>SUMIFS(Emplacements!$AB$9:$AB$633, Emplacements!$AC$9:$AC$633,Groupes!F$4, Emplacements!$AE$9:$AE$633,Groupes!$B38 )</f>
        <v>19</v>
      </c>
      <c r="G38" s="8">
        <f>SUMIFS(Emplacements!$AB$9:$AB$633, Emplacements!$AC$9:$AC$633,Groupes!G$4, Emplacements!$AE$9:$AE$633,Groupes!$B38 )</f>
        <v>0</v>
      </c>
      <c r="H38" s="8">
        <f>SUMIFS(Emplacements!$AB$9:$AB$633, Emplacements!$AC$9:$AC$633,Groupes!H$4, Emplacements!$AE$9:$AE$633,Groupes!$B38 )</f>
        <v>45</v>
      </c>
      <c r="I38" s="8">
        <f>SUMIFS(Emplacements!$AB$9:$AB$633, Emplacements!$AC$9:$AC$633,Groupes!I$4, Emplacements!$AE$9:$AE$633,Groupes!$B38 )</f>
        <v>0</v>
      </c>
      <c r="J38" s="8">
        <f>SUMIFS(Emplacements!$AB$9:$AB$633, Emplacements!$AC$9:$AC$633,Groupes!J$4, Emplacements!$AE$9:$AE$633,Groupes!$B38 )</f>
        <v>0</v>
      </c>
      <c r="K38" s="8">
        <f>SUMIFS(Emplacements!$AB$9:$AB$633, Emplacements!$AC$9:$AC$633,Groupes!K$4, Emplacements!$AE$9:$AE$633,Groupes!$B38 )</f>
        <v>52</v>
      </c>
      <c r="L38" s="8">
        <f>SUMIFS(Emplacements!$AB$9:$AB$633, Emplacements!$AC$9:$AC$633,Groupes!L$4, Emplacements!$AE$9:$AE$633,Groupes!$B38 )</f>
        <v>0</v>
      </c>
      <c r="M38" s="8">
        <f>SUMIFS(Emplacements!$AB$9:$AB$633, Emplacements!$AC$9:$AC$633,Groupes!M$4, Emplacements!$AE$9:$AE$633,Groupes!$B38 )</f>
        <v>0</v>
      </c>
      <c r="N38" s="8">
        <f>SUMIFS(Emplacements!$AB$9:$AB$633, Emplacements!$AC$9:$AC$633,Groupes!N$4, Emplacements!$AE$9:$AE$633,Groupes!$B38 )</f>
        <v>60</v>
      </c>
      <c r="O38" s="8">
        <f>SUMIFS(Emplacements!$AB$9:$AB$633, Emplacements!$AC$9:$AC$633,Groupes!O$4, Emplacements!$AE$9:$AE$633,Groupes!$B38 )</f>
        <v>0</v>
      </c>
      <c r="P38" s="8">
        <f>SUMIFS(Emplacements!$AB$9:$AB$633, Emplacements!$AC$9:$AC$633,Groupes!P$4, Emplacements!$AE$9:$AE$633,Groupes!$B38 )</f>
        <v>0</v>
      </c>
      <c r="Q38" s="8">
        <f>SUMIFS(Emplacements!$AB$9:$AB$633, Emplacements!$AC$9:$AC$633,Groupes!Q$4, Emplacements!$AE$9:$AE$633,Groupes!$B38 )</f>
        <v>68</v>
      </c>
      <c r="R38" s="8">
        <f>SUMIFS(Emplacements!$AB$9:$AB$633, Emplacements!$AC$9:$AC$633,Groupes!R$4, Emplacements!$AE$9:$AE$633,Groupes!$B38 )</f>
        <v>34</v>
      </c>
      <c r="S38" s="3">
        <f t="shared" si="0"/>
        <v>433</v>
      </c>
      <c r="U38" s="15">
        <v>33</v>
      </c>
      <c r="V38" s="23">
        <f t="shared" si="2"/>
        <v>403</v>
      </c>
      <c r="W38" s="8">
        <f t="shared" si="15"/>
        <v>348</v>
      </c>
      <c r="X38" s="8">
        <f t="shared" si="16"/>
        <v>393</v>
      </c>
      <c r="Y38" s="8">
        <f t="shared" si="17"/>
        <v>414</v>
      </c>
      <c r="Z38" s="8">
        <f t="shared" si="3"/>
        <v>433</v>
      </c>
      <c r="AA38" s="8">
        <f t="shared" si="4"/>
        <v>388</v>
      </c>
      <c r="AB38" s="8">
        <f t="shared" si="5"/>
        <v>433</v>
      </c>
      <c r="AC38" s="8">
        <f t="shared" si="6"/>
        <v>433</v>
      </c>
      <c r="AD38" s="8">
        <f t="shared" si="7"/>
        <v>381</v>
      </c>
      <c r="AE38" s="8">
        <f t="shared" si="8"/>
        <v>433</v>
      </c>
      <c r="AF38" s="8">
        <f t="shared" si="9"/>
        <v>433</v>
      </c>
      <c r="AG38" s="8">
        <f t="shared" si="10"/>
        <v>373</v>
      </c>
      <c r="AH38" s="8">
        <f t="shared" si="11"/>
        <v>433</v>
      </c>
      <c r="AI38" s="8">
        <f t="shared" si="12"/>
        <v>433</v>
      </c>
      <c r="AJ38" s="8">
        <f t="shared" si="13"/>
        <v>365</v>
      </c>
      <c r="AK38" s="9">
        <f t="shared" si="14"/>
        <v>399</v>
      </c>
    </row>
    <row r="39" spans="2:37" x14ac:dyDescent="0.25">
      <c r="B39" s="15">
        <v>34</v>
      </c>
      <c r="C39" s="23">
        <f>SUMIFS(Emplacements!$AB$9:$AB$633, Emplacements!$AC$9:$AC$633,Groupes!C$4, Emplacements!$AE$9:$AE$633,Groupes!$B39 )</f>
        <v>33</v>
      </c>
      <c r="D39" s="8">
        <f>SUMIFS(Emplacements!$AB$9:$AB$633, Emplacements!$AC$9:$AC$633,Groupes!D$4, Emplacements!$AE$9:$AE$633,Groupes!$B39 )</f>
        <v>30</v>
      </c>
      <c r="E39" s="8">
        <f>SUMIFS(Emplacements!$AB$9:$AB$633, Emplacements!$AC$9:$AC$633,Groupes!E$4, Emplacements!$AE$9:$AE$633,Groupes!$B39 )</f>
        <v>85</v>
      </c>
      <c r="F39" s="8">
        <f>SUMIFS(Emplacements!$AB$9:$AB$633, Emplacements!$AC$9:$AC$633,Groupes!F$4, Emplacements!$AE$9:$AE$633,Groupes!$B39 )</f>
        <v>40</v>
      </c>
      <c r="G39" s="8">
        <f>SUMIFS(Emplacements!$AB$9:$AB$633, Emplacements!$AC$9:$AC$633,Groupes!G$4, Emplacements!$AE$9:$AE$633,Groupes!$B39 )</f>
        <v>27</v>
      </c>
      <c r="H39" s="8">
        <f>SUMIFS(Emplacements!$AB$9:$AB$633, Emplacements!$AC$9:$AC$633,Groupes!H$4, Emplacements!$AE$9:$AE$633,Groupes!$B39 )</f>
        <v>0</v>
      </c>
      <c r="I39" s="8">
        <f>SUMIFS(Emplacements!$AB$9:$AB$633, Emplacements!$AC$9:$AC$633,Groupes!I$4, Emplacements!$AE$9:$AE$633,Groupes!$B39 )</f>
        <v>45</v>
      </c>
      <c r="J39" s="8">
        <f>SUMIFS(Emplacements!$AB$9:$AB$633, Emplacements!$AC$9:$AC$633,Groupes!J$4, Emplacements!$AE$9:$AE$633,Groupes!$B39 )</f>
        <v>0</v>
      </c>
      <c r="K39" s="8">
        <f>SUMIFS(Emplacements!$AB$9:$AB$633, Emplacements!$AC$9:$AC$633,Groupes!K$4, Emplacements!$AE$9:$AE$633,Groupes!$B39 )</f>
        <v>0</v>
      </c>
      <c r="L39" s="8">
        <f>SUMIFS(Emplacements!$AB$9:$AB$633, Emplacements!$AC$9:$AC$633,Groupes!L$4, Emplacements!$AE$9:$AE$633,Groupes!$B39 )</f>
        <v>52</v>
      </c>
      <c r="M39" s="8">
        <f>SUMIFS(Emplacements!$AB$9:$AB$633, Emplacements!$AC$9:$AC$633,Groupes!M$4, Emplacements!$AE$9:$AE$633,Groupes!$B39 )</f>
        <v>0</v>
      </c>
      <c r="N39" s="8">
        <f>SUMIFS(Emplacements!$AB$9:$AB$633, Emplacements!$AC$9:$AC$633,Groupes!N$4, Emplacements!$AE$9:$AE$633,Groupes!$B39 )</f>
        <v>0</v>
      </c>
      <c r="O39" s="8">
        <f>SUMIFS(Emplacements!$AB$9:$AB$633, Emplacements!$AC$9:$AC$633,Groupes!O$4, Emplacements!$AE$9:$AE$633,Groupes!$B39 )</f>
        <v>60</v>
      </c>
      <c r="P39" s="8">
        <f>SUMIFS(Emplacements!$AB$9:$AB$633, Emplacements!$AC$9:$AC$633,Groupes!P$4, Emplacements!$AE$9:$AE$633,Groupes!$B39 )</f>
        <v>0</v>
      </c>
      <c r="Q39" s="8">
        <f>SUMIFS(Emplacements!$AB$9:$AB$633, Emplacements!$AC$9:$AC$633,Groupes!Q$4, Emplacements!$AE$9:$AE$633,Groupes!$B39 )</f>
        <v>0</v>
      </c>
      <c r="R39" s="8">
        <f>SUMIFS(Emplacements!$AB$9:$AB$633, Emplacements!$AC$9:$AC$633,Groupes!R$4, Emplacements!$AE$9:$AE$633,Groupes!$B39 )</f>
        <v>68</v>
      </c>
      <c r="S39" s="3">
        <f t="shared" si="0"/>
        <v>440</v>
      </c>
      <c r="U39" s="15">
        <v>34</v>
      </c>
      <c r="V39" s="23">
        <f t="shared" si="2"/>
        <v>407</v>
      </c>
      <c r="W39" s="8">
        <f t="shared" si="15"/>
        <v>410</v>
      </c>
      <c r="X39" s="8">
        <f t="shared" si="16"/>
        <v>355</v>
      </c>
      <c r="Y39" s="8">
        <f t="shared" si="17"/>
        <v>400</v>
      </c>
      <c r="Z39" s="8">
        <f t="shared" si="3"/>
        <v>413</v>
      </c>
      <c r="AA39" s="8">
        <f t="shared" si="4"/>
        <v>440</v>
      </c>
      <c r="AB39" s="8">
        <f t="shared" si="5"/>
        <v>395</v>
      </c>
      <c r="AC39" s="8">
        <f t="shared" si="6"/>
        <v>440</v>
      </c>
      <c r="AD39" s="8">
        <f t="shared" si="7"/>
        <v>440</v>
      </c>
      <c r="AE39" s="8">
        <f t="shared" si="8"/>
        <v>388</v>
      </c>
      <c r="AF39" s="8">
        <f t="shared" si="9"/>
        <v>440</v>
      </c>
      <c r="AG39" s="8">
        <f t="shared" si="10"/>
        <v>440</v>
      </c>
      <c r="AH39" s="8">
        <f t="shared" si="11"/>
        <v>380</v>
      </c>
      <c r="AI39" s="8">
        <f t="shared" si="12"/>
        <v>440</v>
      </c>
      <c r="AJ39" s="8">
        <f t="shared" si="13"/>
        <v>440</v>
      </c>
      <c r="AK39" s="9">
        <f t="shared" si="14"/>
        <v>372</v>
      </c>
    </row>
    <row r="40" spans="2:37" x14ac:dyDescent="0.25">
      <c r="B40" s="15">
        <v>35</v>
      </c>
      <c r="C40" s="23">
        <f>SUMIFS(Emplacements!$AB$9:$AB$633, Emplacements!$AC$9:$AC$633,Groupes!C$4, Emplacements!$AE$9:$AE$633,Groupes!$B40 )</f>
        <v>68</v>
      </c>
      <c r="D40" s="8">
        <f>SUMIFS(Emplacements!$AB$9:$AB$633, Emplacements!$AC$9:$AC$633,Groupes!D$4, Emplacements!$AE$9:$AE$633,Groupes!$B40 )</f>
        <v>33</v>
      </c>
      <c r="E40" s="8">
        <f>SUMIFS(Emplacements!$AB$9:$AB$633, Emplacements!$AC$9:$AC$633,Groupes!E$4, Emplacements!$AE$9:$AE$633,Groupes!$B40 )</f>
        <v>30</v>
      </c>
      <c r="F40" s="8">
        <f>SUMIFS(Emplacements!$AB$9:$AB$633, Emplacements!$AC$9:$AC$633,Groupes!F$4, Emplacements!$AE$9:$AE$633,Groupes!$B40 )</f>
        <v>85</v>
      </c>
      <c r="G40" s="8">
        <f>SUMIFS(Emplacements!$AB$9:$AB$633, Emplacements!$AC$9:$AC$633,Groupes!G$4, Emplacements!$AE$9:$AE$633,Groupes!$B40 )</f>
        <v>40</v>
      </c>
      <c r="H40" s="8">
        <f>SUMIFS(Emplacements!$AB$9:$AB$633, Emplacements!$AC$9:$AC$633,Groupes!H$4, Emplacements!$AE$9:$AE$633,Groupes!$B40 )</f>
        <v>19</v>
      </c>
      <c r="I40" s="8">
        <f>SUMIFS(Emplacements!$AB$9:$AB$633, Emplacements!$AC$9:$AC$633,Groupes!I$4, Emplacements!$AE$9:$AE$633,Groupes!$B40 )</f>
        <v>0</v>
      </c>
      <c r="J40" s="8">
        <f>SUMIFS(Emplacements!$AB$9:$AB$633, Emplacements!$AC$9:$AC$633,Groupes!J$4, Emplacements!$AE$9:$AE$633,Groupes!$B40 )</f>
        <v>45</v>
      </c>
      <c r="K40" s="8">
        <f>SUMIFS(Emplacements!$AB$9:$AB$633, Emplacements!$AC$9:$AC$633,Groupes!K$4, Emplacements!$AE$9:$AE$633,Groupes!$B40 )</f>
        <v>0</v>
      </c>
      <c r="L40" s="8">
        <f>SUMIFS(Emplacements!$AB$9:$AB$633, Emplacements!$AC$9:$AC$633,Groupes!L$4, Emplacements!$AE$9:$AE$633,Groupes!$B40 )</f>
        <v>0</v>
      </c>
      <c r="M40" s="8">
        <f>SUMIFS(Emplacements!$AB$9:$AB$633, Emplacements!$AC$9:$AC$633,Groupes!M$4, Emplacements!$AE$9:$AE$633,Groupes!$B40 )</f>
        <v>51</v>
      </c>
      <c r="N40" s="8">
        <f>SUMIFS(Emplacements!$AB$9:$AB$633, Emplacements!$AC$9:$AC$633,Groupes!N$4, Emplacements!$AE$9:$AE$633,Groupes!$B40 )</f>
        <v>0</v>
      </c>
      <c r="O40" s="8">
        <f>SUMIFS(Emplacements!$AB$9:$AB$633, Emplacements!$AC$9:$AC$633,Groupes!O$4, Emplacements!$AE$9:$AE$633,Groupes!$B40 )</f>
        <v>0</v>
      </c>
      <c r="P40" s="8">
        <f>SUMIFS(Emplacements!$AB$9:$AB$633, Emplacements!$AC$9:$AC$633,Groupes!P$4, Emplacements!$AE$9:$AE$633,Groupes!$B40 )</f>
        <v>60</v>
      </c>
      <c r="Q40" s="8">
        <f>SUMIFS(Emplacements!$AB$9:$AB$633, Emplacements!$AC$9:$AC$633,Groupes!Q$4, Emplacements!$AE$9:$AE$633,Groupes!$B40 )</f>
        <v>0</v>
      </c>
      <c r="R40" s="8">
        <f>SUMIFS(Emplacements!$AB$9:$AB$633, Emplacements!$AC$9:$AC$633,Groupes!R$4, Emplacements!$AE$9:$AE$633,Groupes!$B40 )</f>
        <v>0</v>
      </c>
      <c r="S40" s="3">
        <f t="shared" si="0"/>
        <v>431</v>
      </c>
      <c r="U40" s="15">
        <v>35</v>
      </c>
      <c r="V40" s="23">
        <f t="shared" si="2"/>
        <v>363</v>
      </c>
      <c r="W40" s="8">
        <f t="shared" si="15"/>
        <v>398</v>
      </c>
      <c r="X40" s="8">
        <f t="shared" si="16"/>
        <v>401</v>
      </c>
      <c r="Y40" s="8">
        <f t="shared" si="17"/>
        <v>346</v>
      </c>
      <c r="Z40" s="8">
        <f t="shared" si="3"/>
        <v>391</v>
      </c>
      <c r="AA40" s="8">
        <f t="shared" si="4"/>
        <v>412</v>
      </c>
      <c r="AB40" s="8">
        <f t="shared" si="5"/>
        <v>431</v>
      </c>
      <c r="AC40" s="8">
        <f t="shared" si="6"/>
        <v>386</v>
      </c>
      <c r="AD40" s="8">
        <f t="shared" si="7"/>
        <v>431</v>
      </c>
      <c r="AE40" s="8">
        <f t="shared" si="8"/>
        <v>431</v>
      </c>
      <c r="AF40" s="8">
        <f t="shared" si="9"/>
        <v>380</v>
      </c>
      <c r="AG40" s="8">
        <f t="shared" si="10"/>
        <v>431</v>
      </c>
      <c r="AH40" s="8">
        <f t="shared" si="11"/>
        <v>431</v>
      </c>
      <c r="AI40" s="8">
        <f t="shared" si="12"/>
        <v>371</v>
      </c>
      <c r="AJ40" s="8">
        <f t="shared" si="13"/>
        <v>431</v>
      </c>
      <c r="AK40" s="9">
        <f t="shared" si="14"/>
        <v>431</v>
      </c>
    </row>
    <row r="41" spans="2:37" x14ac:dyDescent="0.25">
      <c r="B41" s="15">
        <v>36</v>
      </c>
      <c r="C41" s="23">
        <f>SUMIFS(Emplacements!$AB$9:$AB$633, Emplacements!$AC$9:$AC$633,Groupes!C$4, Emplacements!$AE$9:$AE$633,Groupes!$B41 )</f>
        <v>0</v>
      </c>
      <c r="D41" s="8">
        <f>SUMIFS(Emplacements!$AB$9:$AB$633, Emplacements!$AC$9:$AC$633,Groupes!D$4, Emplacements!$AE$9:$AE$633,Groupes!$B41 )</f>
        <v>68</v>
      </c>
      <c r="E41" s="8">
        <f>SUMIFS(Emplacements!$AB$9:$AB$633, Emplacements!$AC$9:$AC$633,Groupes!E$4, Emplacements!$AE$9:$AE$633,Groupes!$B41 )</f>
        <v>33</v>
      </c>
      <c r="F41" s="8">
        <f>SUMIFS(Emplacements!$AB$9:$AB$633, Emplacements!$AC$9:$AC$633,Groupes!F$4, Emplacements!$AE$9:$AE$633,Groupes!$B41 )</f>
        <v>0</v>
      </c>
      <c r="G41" s="8">
        <f>SUMIFS(Emplacements!$AB$9:$AB$633, Emplacements!$AC$9:$AC$633,Groupes!G$4, Emplacements!$AE$9:$AE$633,Groupes!$B41 )</f>
        <v>80</v>
      </c>
      <c r="H41" s="8">
        <f>SUMIFS(Emplacements!$AB$9:$AB$633, Emplacements!$AC$9:$AC$633,Groupes!H$4, Emplacements!$AE$9:$AE$633,Groupes!$B41 )</f>
        <v>40</v>
      </c>
      <c r="I41" s="8">
        <f>SUMIFS(Emplacements!$AB$9:$AB$633, Emplacements!$AC$9:$AC$633,Groupes!I$4, Emplacements!$AE$9:$AE$633,Groupes!$B41 )</f>
        <v>58</v>
      </c>
      <c r="J41" s="8">
        <f>SUMIFS(Emplacements!$AB$9:$AB$633, Emplacements!$AC$9:$AC$633,Groupes!J$4, Emplacements!$AE$9:$AE$633,Groupes!$B41 )</f>
        <v>0</v>
      </c>
      <c r="K41" s="8">
        <f>SUMIFS(Emplacements!$AB$9:$AB$633, Emplacements!$AC$9:$AC$633,Groupes!K$4, Emplacements!$AE$9:$AE$633,Groupes!$B41 )</f>
        <v>45</v>
      </c>
      <c r="L41" s="8">
        <f>SUMIFS(Emplacements!$AB$9:$AB$633, Emplacements!$AC$9:$AC$633,Groupes!L$4, Emplacements!$AE$9:$AE$633,Groupes!$B41 )</f>
        <v>0</v>
      </c>
      <c r="M41" s="8">
        <f>SUMIFS(Emplacements!$AB$9:$AB$633, Emplacements!$AC$9:$AC$633,Groupes!M$4, Emplacements!$AE$9:$AE$633,Groupes!$B41 )</f>
        <v>0</v>
      </c>
      <c r="N41" s="8">
        <f>SUMIFS(Emplacements!$AB$9:$AB$633, Emplacements!$AC$9:$AC$633,Groupes!N$4, Emplacements!$AE$9:$AE$633,Groupes!$B41 )</f>
        <v>51</v>
      </c>
      <c r="O41" s="8">
        <f>SUMIFS(Emplacements!$AB$9:$AB$633, Emplacements!$AC$9:$AC$633,Groupes!O$4, Emplacements!$AE$9:$AE$633,Groupes!$B41 )</f>
        <v>0</v>
      </c>
      <c r="P41" s="8">
        <f>SUMIFS(Emplacements!$AB$9:$AB$633, Emplacements!$AC$9:$AC$633,Groupes!P$4, Emplacements!$AE$9:$AE$633,Groupes!$B41 )</f>
        <v>0</v>
      </c>
      <c r="Q41" s="8">
        <f>SUMIFS(Emplacements!$AB$9:$AB$633, Emplacements!$AC$9:$AC$633,Groupes!Q$4, Emplacements!$AE$9:$AE$633,Groupes!$B41 )</f>
        <v>60</v>
      </c>
      <c r="R41" s="8">
        <f>SUMIFS(Emplacements!$AB$9:$AB$633, Emplacements!$AC$9:$AC$633,Groupes!R$4, Emplacements!$AE$9:$AE$633,Groupes!$B41 )</f>
        <v>0</v>
      </c>
      <c r="S41" s="3">
        <f t="shared" si="0"/>
        <v>435</v>
      </c>
      <c r="U41" s="15">
        <v>36</v>
      </c>
      <c r="V41" s="23">
        <f t="shared" si="2"/>
        <v>435</v>
      </c>
      <c r="W41" s="8">
        <f t="shared" si="15"/>
        <v>367</v>
      </c>
      <c r="X41" s="8">
        <f t="shared" si="16"/>
        <v>402</v>
      </c>
      <c r="Y41" s="8">
        <f t="shared" si="17"/>
        <v>435</v>
      </c>
      <c r="Z41" s="8">
        <f t="shared" si="3"/>
        <v>355</v>
      </c>
      <c r="AA41" s="8">
        <f t="shared" si="4"/>
        <v>395</v>
      </c>
      <c r="AB41" s="8">
        <f t="shared" si="5"/>
        <v>377</v>
      </c>
      <c r="AC41" s="8">
        <f t="shared" si="6"/>
        <v>435</v>
      </c>
      <c r="AD41" s="8">
        <f t="shared" si="7"/>
        <v>390</v>
      </c>
      <c r="AE41" s="8">
        <f t="shared" si="8"/>
        <v>435</v>
      </c>
      <c r="AF41" s="8">
        <f t="shared" si="9"/>
        <v>435</v>
      </c>
      <c r="AG41" s="8">
        <f t="shared" si="10"/>
        <v>384</v>
      </c>
      <c r="AH41" s="8">
        <f t="shared" si="11"/>
        <v>435</v>
      </c>
      <c r="AI41" s="8">
        <f t="shared" si="12"/>
        <v>435</v>
      </c>
      <c r="AJ41" s="8">
        <f t="shared" si="13"/>
        <v>375</v>
      </c>
      <c r="AK41" s="9">
        <f t="shared" si="14"/>
        <v>435</v>
      </c>
    </row>
    <row r="42" spans="2:37" x14ac:dyDescent="0.25">
      <c r="B42" s="15">
        <v>37</v>
      </c>
      <c r="C42" s="23">
        <f>SUMIFS(Emplacements!$AB$9:$AB$633, Emplacements!$AC$9:$AC$633,Groupes!C$4, Emplacements!$AE$9:$AE$633,Groupes!$B42 )</f>
        <v>0</v>
      </c>
      <c r="D42" s="8">
        <f>SUMIFS(Emplacements!$AB$9:$AB$633, Emplacements!$AC$9:$AC$633,Groupes!D$4, Emplacements!$AE$9:$AE$633,Groupes!$B42 )</f>
        <v>0</v>
      </c>
      <c r="E42" s="8">
        <f>SUMIFS(Emplacements!$AB$9:$AB$633, Emplacements!$AC$9:$AC$633,Groupes!E$4, Emplacements!$AE$9:$AE$633,Groupes!$B42 )</f>
        <v>68</v>
      </c>
      <c r="F42" s="8">
        <f>SUMIFS(Emplacements!$AB$9:$AB$633, Emplacements!$AC$9:$AC$633,Groupes!F$4, Emplacements!$AE$9:$AE$633,Groupes!$B42 )</f>
        <v>0</v>
      </c>
      <c r="G42" s="8">
        <f>SUMIFS(Emplacements!$AB$9:$AB$633, Emplacements!$AC$9:$AC$633,Groupes!G$4, Emplacements!$AE$9:$AE$633,Groupes!$B42 )</f>
        <v>33</v>
      </c>
      <c r="H42" s="8">
        <f>SUMIFS(Emplacements!$AB$9:$AB$633, Emplacements!$AC$9:$AC$633,Groupes!H$4, Emplacements!$AE$9:$AE$633,Groupes!$B42 )</f>
        <v>80</v>
      </c>
      <c r="I42" s="8">
        <f>SUMIFS(Emplacements!$AB$9:$AB$633, Emplacements!$AC$9:$AC$633,Groupes!I$4, Emplacements!$AE$9:$AE$633,Groupes!$B42 )</f>
        <v>39</v>
      </c>
      <c r="J42" s="8">
        <f>SUMIFS(Emplacements!$AB$9:$AB$633, Emplacements!$AC$9:$AC$633,Groupes!J$4, Emplacements!$AE$9:$AE$633,Groupes!$B42 )</f>
        <v>30</v>
      </c>
      <c r="K42" s="8">
        <f>SUMIFS(Emplacements!$AB$9:$AB$633, Emplacements!$AC$9:$AC$633,Groupes!K$4, Emplacements!$AE$9:$AE$633,Groupes!$B42 )</f>
        <v>26</v>
      </c>
      <c r="L42" s="8">
        <f>SUMIFS(Emplacements!$AB$9:$AB$633, Emplacements!$AC$9:$AC$633,Groupes!L$4, Emplacements!$AE$9:$AE$633,Groupes!$B42 )</f>
        <v>45</v>
      </c>
      <c r="M42" s="8">
        <f>SUMIFS(Emplacements!$AB$9:$AB$633, Emplacements!$AC$9:$AC$633,Groupes!M$4, Emplacements!$AE$9:$AE$633,Groupes!$B42 )</f>
        <v>0</v>
      </c>
      <c r="N42" s="8">
        <f>SUMIFS(Emplacements!$AB$9:$AB$633, Emplacements!$AC$9:$AC$633,Groupes!N$4, Emplacements!$AE$9:$AE$633,Groupes!$B42 )</f>
        <v>0</v>
      </c>
      <c r="O42" s="8">
        <f>SUMIFS(Emplacements!$AB$9:$AB$633, Emplacements!$AC$9:$AC$633,Groupes!O$4, Emplacements!$AE$9:$AE$633,Groupes!$B42 )</f>
        <v>51</v>
      </c>
      <c r="P42" s="8">
        <f>SUMIFS(Emplacements!$AB$9:$AB$633, Emplacements!$AC$9:$AC$633,Groupes!P$4, Emplacements!$AE$9:$AE$633,Groupes!$B42 )</f>
        <v>0</v>
      </c>
      <c r="Q42" s="8">
        <f>SUMIFS(Emplacements!$AB$9:$AB$633, Emplacements!$AC$9:$AC$633,Groupes!Q$4, Emplacements!$AE$9:$AE$633,Groupes!$B42 )</f>
        <v>0</v>
      </c>
      <c r="R42" s="8">
        <f>SUMIFS(Emplacements!$AB$9:$AB$633, Emplacements!$AC$9:$AC$633,Groupes!R$4, Emplacements!$AE$9:$AE$633,Groupes!$B42 )</f>
        <v>60</v>
      </c>
      <c r="S42" s="3">
        <f t="shared" si="0"/>
        <v>432</v>
      </c>
      <c r="U42" s="15">
        <v>37</v>
      </c>
      <c r="V42" s="23">
        <f t="shared" si="2"/>
        <v>432</v>
      </c>
      <c r="W42" s="8">
        <f t="shared" si="15"/>
        <v>432</v>
      </c>
      <c r="X42" s="8">
        <f t="shared" si="16"/>
        <v>364</v>
      </c>
      <c r="Y42" s="8">
        <f t="shared" si="17"/>
        <v>432</v>
      </c>
      <c r="Z42" s="8">
        <f t="shared" si="3"/>
        <v>399</v>
      </c>
      <c r="AA42" s="8">
        <f t="shared" si="4"/>
        <v>352</v>
      </c>
      <c r="AB42" s="8">
        <f t="shared" si="5"/>
        <v>393</v>
      </c>
      <c r="AC42" s="8">
        <f t="shared" si="6"/>
        <v>402</v>
      </c>
      <c r="AD42" s="8">
        <f t="shared" si="7"/>
        <v>406</v>
      </c>
      <c r="AE42" s="8">
        <f t="shared" si="8"/>
        <v>387</v>
      </c>
      <c r="AF42" s="8">
        <f t="shared" si="9"/>
        <v>432</v>
      </c>
      <c r="AG42" s="8">
        <f t="shared" si="10"/>
        <v>432</v>
      </c>
      <c r="AH42" s="8">
        <f t="shared" si="11"/>
        <v>381</v>
      </c>
      <c r="AI42" s="8">
        <f t="shared" si="12"/>
        <v>432</v>
      </c>
      <c r="AJ42" s="8">
        <f t="shared" si="13"/>
        <v>432</v>
      </c>
      <c r="AK42" s="9">
        <f t="shared" si="14"/>
        <v>372</v>
      </c>
    </row>
    <row r="43" spans="2:37" x14ac:dyDescent="0.25">
      <c r="B43" s="15">
        <v>38</v>
      </c>
      <c r="C43" s="23">
        <f>SUMIFS(Emplacements!$AB$9:$AB$633, Emplacements!$AC$9:$AC$633,Groupes!C$4, Emplacements!$AE$9:$AE$633,Groupes!$B43 )</f>
        <v>60</v>
      </c>
      <c r="D43" s="8">
        <f>SUMIFS(Emplacements!$AB$9:$AB$633, Emplacements!$AC$9:$AC$633,Groupes!D$4, Emplacements!$AE$9:$AE$633,Groupes!$B43 )</f>
        <v>0</v>
      </c>
      <c r="E43" s="8">
        <f>SUMIFS(Emplacements!$AB$9:$AB$633, Emplacements!$AC$9:$AC$633,Groupes!E$4, Emplacements!$AE$9:$AE$633,Groupes!$B43 )</f>
        <v>0</v>
      </c>
      <c r="F43" s="8">
        <f>SUMIFS(Emplacements!$AB$9:$AB$633, Emplacements!$AC$9:$AC$633,Groupes!F$4, Emplacements!$AE$9:$AE$633,Groupes!$B43 )</f>
        <v>68</v>
      </c>
      <c r="G43" s="8">
        <f>SUMIFS(Emplacements!$AB$9:$AB$633, Emplacements!$AC$9:$AC$633,Groupes!G$4, Emplacements!$AE$9:$AE$633,Groupes!$B43 )</f>
        <v>0</v>
      </c>
      <c r="H43" s="8">
        <f>SUMIFS(Emplacements!$AB$9:$AB$633, Emplacements!$AC$9:$AC$633,Groupes!H$4, Emplacements!$AE$9:$AE$633,Groupes!$B43 )</f>
        <v>33</v>
      </c>
      <c r="I43" s="8">
        <f>SUMIFS(Emplacements!$AB$9:$AB$633, Emplacements!$AC$9:$AC$633,Groupes!I$4, Emplacements!$AE$9:$AE$633,Groupes!$B43 )</f>
        <v>80</v>
      </c>
      <c r="J43" s="8">
        <f>SUMIFS(Emplacements!$AB$9:$AB$633, Emplacements!$AC$9:$AC$633,Groupes!J$4, Emplacements!$AE$9:$AE$633,Groupes!$B43 )</f>
        <v>39</v>
      </c>
      <c r="K43" s="8">
        <f>SUMIFS(Emplacements!$AB$9:$AB$633, Emplacements!$AC$9:$AC$633,Groupes!K$4, Emplacements!$AE$9:$AE$633,Groupes!$B43 )</f>
        <v>0</v>
      </c>
      <c r="L43" s="8">
        <f>SUMIFS(Emplacements!$AB$9:$AB$633, Emplacements!$AC$9:$AC$633,Groupes!L$4, Emplacements!$AE$9:$AE$633,Groupes!$B43 )</f>
        <v>49</v>
      </c>
      <c r="M43" s="8">
        <f>SUMIFS(Emplacements!$AB$9:$AB$633, Emplacements!$AC$9:$AC$633,Groupes!M$4, Emplacements!$AE$9:$AE$633,Groupes!$B43 )</f>
        <v>45</v>
      </c>
      <c r="N43" s="8">
        <f>SUMIFS(Emplacements!$AB$9:$AB$633, Emplacements!$AC$9:$AC$633,Groupes!N$4, Emplacements!$AE$9:$AE$633,Groupes!$B43 )</f>
        <v>0</v>
      </c>
      <c r="O43" s="8">
        <f>SUMIFS(Emplacements!$AB$9:$AB$633, Emplacements!$AC$9:$AC$633,Groupes!O$4, Emplacements!$AE$9:$AE$633,Groupes!$B43 )</f>
        <v>0</v>
      </c>
      <c r="P43" s="8">
        <f>SUMIFS(Emplacements!$AB$9:$AB$633, Emplacements!$AC$9:$AC$633,Groupes!P$4, Emplacements!$AE$9:$AE$633,Groupes!$B43 )</f>
        <v>51</v>
      </c>
      <c r="Q43" s="8">
        <f>SUMIFS(Emplacements!$AB$9:$AB$633, Emplacements!$AC$9:$AC$633,Groupes!Q$4, Emplacements!$AE$9:$AE$633,Groupes!$B43 )</f>
        <v>0</v>
      </c>
      <c r="R43" s="8">
        <f>SUMIFS(Emplacements!$AB$9:$AB$633, Emplacements!$AC$9:$AC$633,Groupes!R$4, Emplacements!$AE$9:$AE$633,Groupes!$B43 )</f>
        <v>0</v>
      </c>
      <c r="S43" s="3">
        <f t="shared" si="0"/>
        <v>425</v>
      </c>
      <c r="U43" s="15">
        <v>38</v>
      </c>
      <c r="V43" s="23">
        <f t="shared" si="2"/>
        <v>365</v>
      </c>
      <c r="W43" s="8">
        <f t="shared" si="15"/>
        <v>425</v>
      </c>
      <c r="X43" s="8">
        <f t="shared" si="16"/>
        <v>425</v>
      </c>
      <c r="Y43" s="8">
        <f t="shared" si="17"/>
        <v>357</v>
      </c>
      <c r="Z43" s="8">
        <f t="shared" si="3"/>
        <v>425</v>
      </c>
      <c r="AA43" s="8">
        <f t="shared" si="4"/>
        <v>392</v>
      </c>
      <c r="AB43" s="8">
        <f t="shared" si="5"/>
        <v>345</v>
      </c>
      <c r="AC43" s="8">
        <f t="shared" si="6"/>
        <v>386</v>
      </c>
      <c r="AD43" s="8">
        <f t="shared" si="7"/>
        <v>425</v>
      </c>
      <c r="AE43" s="8">
        <f t="shared" si="8"/>
        <v>376</v>
      </c>
      <c r="AF43" s="8">
        <f t="shared" si="9"/>
        <v>380</v>
      </c>
      <c r="AG43" s="8">
        <f t="shared" si="10"/>
        <v>425</v>
      </c>
      <c r="AH43" s="8">
        <f t="shared" si="11"/>
        <v>425</v>
      </c>
      <c r="AI43" s="8">
        <f t="shared" si="12"/>
        <v>374</v>
      </c>
      <c r="AJ43" s="8">
        <f t="shared" si="13"/>
        <v>425</v>
      </c>
      <c r="AK43" s="9">
        <f t="shared" si="14"/>
        <v>425</v>
      </c>
    </row>
    <row r="44" spans="2:37" x14ac:dyDescent="0.25">
      <c r="B44" s="15">
        <v>39</v>
      </c>
      <c r="C44" s="23">
        <f>SUMIFS(Emplacements!$AB$9:$AB$633, Emplacements!$AC$9:$AC$633,Groupes!C$4, Emplacements!$AE$9:$AE$633,Groupes!$B44 )</f>
        <v>0</v>
      </c>
      <c r="D44" s="8">
        <f>SUMIFS(Emplacements!$AB$9:$AB$633, Emplacements!$AC$9:$AC$633,Groupes!D$4, Emplacements!$AE$9:$AE$633,Groupes!$B44 )</f>
        <v>60</v>
      </c>
      <c r="E44" s="8">
        <f>SUMIFS(Emplacements!$AB$9:$AB$633, Emplacements!$AC$9:$AC$633,Groupes!E$4, Emplacements!$AE$9:$AE$633,Groupes!$B44 )</f>
        <v>0</v>
      </c>
      <c r="F44" s="8">
        <f>SUMIFS(Emplacements!$AB$9:$AB$633, Emplacements!$AC$9:$AC$633,Groupes!F$4, Emplacements!$AE$9:$AE$633,Groupes!$B44 )</f>
        <v>0</v>
      </c>
      <c r="G44" s="8">
        <f>SUMIFS(Emplacements!$AB$9:$AB$633, Emplacements!$AC$9:$AC$633,Groupes!G$4, Emplacements!$AE$9:$AE$633,Groupes!$B44 )</f>
        <v>68</v>
      </c>
      <c r="H44" s="8">
        <f>SUMIFS(Emplacements!$AB$9:$AB$633, Emplacements!$AC$9:$AC$633,Groupes!H$4, Emplacements!$AE$9:$AE$633,Groupes!$B44 )</f>
        <v>0</v>
      </c>
      <c r="I44" s="8">
        <f>SUMIFS(Emplacements!$AB$9:$AB$633, Emplacements!$AC$9:$AC$633,Groupes!I$4, Emplacements!$AE$9:$AE$633,Groupes!$B44 )</f>
        <v>33</v>
      </c>
      <c r="J44" s="8">
        <f>SUMIFS(Emplacements!$AB$9:$AB$633, Emplacements!$AC$9:$AC$633,Groupes!J$4, Emplacements!$AE$9:$AE$633,Groupes!$B44 )</f>
        <v>80</v>
      </c>
      <c r="K44" s="8">
        <f>SUMIFS(Emplacements!$AB$9:$AB$633, Emplacements!$AC$9:$AC$633,Groupes!K$4, Emplacements!$AE$9:$AE$633,Groupes!$B44 )</f>
        <v>39</v>
      </c>
      <c r="L44" s="8">
        <f>SUMIFS(Emplacements!$AB$9:$AB$633, Emplacements!$AC$9:$AC$633,Groupes!L$4, Emplacements!$AE$9:$AE$633,Groupes!$B44 )</f>
        <v>0</v>
      </c>
      <c r="M44" s="8">
        <f>SUMIFS(Emplacements!$AB$9:$AB$633, Emplacements!$AC$9:$AC$633,Groupes!M$4, Emplacements!$AE$9:$AE$633,Groupes!$B44 )</f>
        <v>24</v>
      </c>
      <c r="N44" s="8">
        <f>SUMIFS(Emplacements!$AB$9:$AB$633, Emplacements!$AC$9:$AC$633,Groupes!N$4, Emplacements!$AE$9:$AE$633,Groupes!$B44 )</f>
        <v>45</v>
      </c>
      <c r="O44" s="8">
        <f>SUMIFS(Emplacements!$AB$9:$AB$633, Emplacements!$AC$9:$AC$633,Groupes!O$4, Emplacements!$AE$9:$AE$633,Groupes!$B44 )</f>
        <v>0</v>
      </c>
      <c r="P44" s="8">
        <f>SUMIFS(Emplacements!$AB$9:$AB$633, Emplacements!$AC$9:$AC$633,Groupes!P$4, Emplacements!$AE$9:$AE$633,Groupes!$B44 )</f>
        <v>30</v>
      </c>
      <c r="Q44" s="8">
        <f>SUMIFS(Emplacements!$AB$9:$AB$633, Emplacements!$AC$9:$AC$633,Groupes!Q$4, Emplacements!$AE$9:$AE$633,Groupes!$B44 )</f>
        <v>51</v>
      </c>
      <c r="R44" s="8">
        <f>SUMIFS(Emplacements!$AB$9:$AB$633, Emplacements!$AC$9:$AC$633,Groupes!R$4, Emplacements!$AE$9:$AE$633,Groupes!$B44 )</f>
        <v>0</v>
      </c>
      <c r="S44" s="3">
        <f t="shared" si="0"/>
        <v>430</v>
      </c>
      <c r="U44" s="15">
        <v>39</v>
      </c>
      <c r="V44" s="23">
        <f t="shared" si="2"/>
        <v>430</v>
      </c>
      <c r="W44" s="8">
        <f t="shared" si="15"/>
        <v>370</v>
      </c>
      <c r="X44" s="8">
        <f t="shared" si="16"/>
        <v>430</v>
      </c>
      <c r="Y44" s="8">
        <f t="shared" si="17"/>
        <v>430</v>
      </c>
      <c r="Z44" s="8">
        <f t="shared" si="3"/>
        <v>362</v>
      </c>
      <c r="AA44" s="8">
        <f t="shared" si="4"/>
        <v>430</v>
      </c>
      <c r="AB44" s="8">
        <f t="shared" si="5"/>
        <v>397</v>
      </c>
      <c r="AC44" s="8">
        <f t="shared" si="6"/>
        <v>350</v>
      </c>
      <c r="AD44" s="8">
        <f t="shared" si="7"/>
        <v>391</v>
      </c>
      <c r="AE44" s="8">
        <f t="shared" si="8"/>
        <v>430</v>
      </c>
      <c r="AF44" s="8">
        <f t="shared" si="9"/>
        <v>406</v>
      </c>
      <c r="AG44" s="8">
        <f t="shared" si="10"/>
        <v>385</v>
      </c>
      <c r="AH44" s="8">
        <f t="shared" si="11"/>
        <v>430</v>
      </c>
      <c r="AI44" s="8">
        <f t="shared" si="12"/>
        <v>400</v>
      </c>
      <c r="AJ44" s="8">
        <f t="shared" si="13"/>
        <v>379</v>
      </c>
      <c r="AK44" s="9">
        <f t="shared" si="14"/>
        <v>430</v>
      </c>
    </row>
    <row r="45" spans="2:37" x14ac:dyDescent="0.25">
      <c r="B45" s="15">
        <v>40</v>
      </c>
      <c r="C45" s="23">
        <f>SUMIFS(Emplacements!$AB$9:$AB$633, Emplacements!$AC$9:$AC$633,Groupes!C$4, Emplacements!$AE$9:$AE$633,Groupes!$B45 )</f>
        <v>0</v>
      </c>
      <c r="D45" s="8">
        <f>SUMIFS(Emplacements!$AB$9:$AB$633, Emplacements!$AC$9:$AC$633,Groupes!D$4, Emplacements!$AE$9:$AE$633,Groupes!$B45 )</f>
        <v>0</v>
      </c>
      <c r="E45" s="8">
        <f>SUMIFS(Emplacements!$AB$9:$AB$633, Emplacements!$AC$9:$AC$633,Groupes!E$4, Emplacements!$AE$9:$AE$633,Groupes!$B45 )</f>
        <v>60</v>
      </c>
      <c r="F45" s="8">
        <f>SUMIFS(Emplacements!$AB$9:$AB$633, Emplacements!$AC$9:$AC$633,Groupes!F$4, Emplacements!$AE$9:$AE$633,Groupes!$B45 )</f>
        <v>0</v>
      </c>
      <c r="G45" s="8">
        <f>SUMIFS(Emplacements!$AB$9:$AB$633, Emplacements!$AC$9:$AC$633,Groupes!G$4, Emplacements!$AE$9:$AE$633,Groupes!$B45 )</f>
        <v>0</v>
      </c>
      <c r="H45" s="8">
        <f>SUMIFS(Emplacements!$AB$9:$AB$633, Emplacements!$AC$9:$AC$633,Groupes!H$4, Emplacements!$AE$9:$AE$633,Groupes!$B45 )</f>
        <v>68</v>
      </c>
      <c r="I45" s="8">
        <f>SUMIFS(Emplacements!$AB$9:$AB$633, Emplacements!$AC$9:$AC$633,Groupes!I$4, Emplacements!$AE$9:$AE$633,Groupes!$B45 )</f>
        <v>0</v>
      </c>
      <c r="J45" s="8">
        <f>SUMIFS(Emplacements!$AB$9:$AB$633, Emplacements!$AC$9:$AC$633,Groupes!J$4, Emplacements!$AE$9:$AE$633,Groupes!$B45 )</f>
        <v>33</v>
      </c>
      <c r="K45" s="8">
        <f>SUMIFS(Emplacements!$AB$9:$AB$633, Emplacements!$AC$9:$AC$633,Groupes!K$4, Emplacements!$AE$9:$AE$633,Groupes!$B45 )</f>
        <v>80</v>
      </c>
      <c r="L45" s="8">
        <f>SUMIFS(Emplacements!$AB$9:$AB$633, Emplacements!$AC$9:$AC$633,Groupes!L$4, Emplacements!$AE$9:$AE$633,Groupes!$B45 )</f>
        <v>39</v>
      </c>
      <c r="M45" s="8">
        <f>SUMIFS(Emplacements!$AB$9:$AB$633, Emplacements!$AC$9:$AC$633,Groupes!M$4, Emplacements!$AE$9:$AE$633,Groupes!$B45 )</f>
        <v>0</v>
      </c>
      <c r="N45" s="8">
        <f>SUMIFS(Emplacements!$AB$9:$AB$633, Emplacements!$AC$9:$AC$633,Groupes!N$4, Emplacements!$AE$9:$AE$633,Groupes!$B45 )</f>
        <v>27</v>
      </c>
      <c r="O45" s="8">
        <f>SUMIFS(Emplacements!$AB$9:$AB$633, Emplacements!$AC$9:$AC$633,Groupes!O$4, Emplacements!$AE$9:$AE$633,Groupes!$B45 )</f>
        <v>45</v>
      </c>
      <c r="P45" s="8">
        <f>SUMIFS(Emplacements!$AB$9:$AB$633, Emplacements!$AC$9:$AC$633,Groupes!P$4, Emplacements!$AE$9:$AE$633,Groupes!$B45 )</f>
        <v>0</v>
      </c>
      <c r="Q45" s="8">
        <f>SUMIFS(Emplacements!$AB$9:$AB$633, Emplacements!$AC$9:$AC$633,Groupes!Q$4, Emplacements!$AE$9:$AE$633,Groupes!$B45 )</f>
        <v>30</v>
      </c>
      <c r="R45" s="8">
        <f>SUMIFS(Emplacements!$AB$9:$AB$633, Emplacements!$AC$9:$AC$633,Groupes!R$4, Emplacements!$AE$9:$AE$633,Groupes!$B45 )</f>
        <v>51</v>
      </c>
      <c r="S45" s="3">
        <f t="shared" si="0"/>
        <v>433</v>
      </c>
      <c r="U45" s="15">
        <v>40</v>
      </c>
      <c r="V45" s="23">
        <f t="shared" si="2"/>
        <v>433</v>
      </c>
      <c r="W45" s="8">
        <f t="shared" si="15"/>
        <v>433</v>
      </c>
      <c r="X45" s="8">
        <f t="shared" si="16"/>
        <v>373</v>
      </c>
      <c r="Y45" s="8">
        <f t="shared" si="17"/>
        <v>433</v>
      </c>
      <c r="Z45" s="8">
        <f t="shared" si="3"/>
        <v>433</v>
      </c>
      <c r="AA45" s="8">
        <f t="shared" si="4"/>
        <v>365</v>
      </c>
      <c r="AB45" s="8">
        <f t="shared" si="5"/>
        <v>433</v>
      </c>
      <c r="AC45" s="8">
        <f t="shared" si="6"/>
        <v>400</v>
      </c>
      <c r="AD45" s="8">
        <f t="shared" si="7"/>
        <v>353</v>
      </c>
      <c r="AE45" s="8">
        <f t="shared" si="8"/>
        <v>394</v>
      </c>
      <c r="AF45" s="8">
        <f t="shared" si="9"/>
        <v>433</v>
      </c>
      <c r="AG45" s="8">
        <f t="shared" si="10"/>
        <v>406</v>
      </c>
      <c r="AH45" s="8">
        <f t="shared" si="11"/>
        <v>388</v>
      </c>
      <c r="AI45" s="8">
        <f t="shared" si="12"/>
        <v>433</v>
      </c>
      <c r="AJ45" s="8">
        <f t="shared" si="13"/>
        <v>403</v>
      </c>
      <c r="AK45" s="9">
        <f t="shared" si="14"/>
        <v>382</v>
      </c>
    </row>
    <row r="46" spans="2:37" x14ac:dyDescent="0.25">
      <c r="B46" s="15">
        <v>41</v>
      </c>
      <c r="C46" s="23">
        <f>SUMIFS(Emplacements!$AB$9:$AB$633, Emplacements!$AC$9:$AC$633,Groupes!C$4, Emplacements!$AE$9:$AE$633,Groupes!$B46 )</f>
        <v>50</v>
      </c>
      <c r="D46" s="8">
        <f>SUMIFS(Emplacements!$AB$9:$AB$633, Emplacements!$AC$9:$AC$633,Groupes!D$4, Emplacements!$AE$9:$AE$633,Groupes!$B46 )</f>
        <v>0</v>
      </c>
      <c r="E46" s="8">
        <f>SUMIFS(Emplacements!$AB$9:$AB$633, Emplacements!$AC$9:$AC$633,Groupes!E$4, Emplacements!$AE$9:$AE$633,Groupes!$B46 )</f>
        <v>0</v>
      </c>
      <c r="F46" s="8">
        <f>SUMIFS(Emplacements!$AB$9:$AB$633, Emplacements!$AC$9:$AC$633,Groupes!F$4, Emplacements!$AE$9:$AE$633,Groupes!$B46 )</f>
        <v>60</v>
      </c>
      <c r="G46" s="8">
        <f>SUMIFS(Emplacements!$AB$9:$AB$633, Emplacements!$AC$9:$AC$633,Groupes!G$4, Emplacements!$AE$9:$AE$633,Groupes!$B46 )</f>
        <v>0</v>
      </c>
      <c r="H46" s="8">
        <f>SUMIFS(Emplacements!$AB$9:$AB$633, Emplacements!$AC$9:$AC$633,Groupes!H$4, Emplacements!$AE$9:$AE$633,Groupes!$B46 )</f>
        <v>0</v>
      </c>
      <c r="I46" s="8">
        <f>SUMIFS(Emplacements!$AB$9:$AB$633, Emplacements!$AC$9:$AC$633,Groupes!I$4, Emplacements!$AE$9:$AE$633,Groupes!$B46 )</f>
        <v>68</v>
      </c>
      <c r="J46" s="8">
        <f>SUMIFS(Emplacements!$AB$9:$AB$633, Emplacements!$AC$9:$AC$633,Groupes!J$4, Emplacements!$AE$9:$AE$633,Groupes!$B46 )</f>
        <v>0</v>
      </c>
      <c r="K46" s="8">
        <f>SUMIFS(Emplacements!$AB$9:$AB$633, Emplacements!$AC$9:$AC$633,Groupes!K$4, Emplacements!$AE$9:$AE$633,Groupes!$B46 )</f>
        <v>33</v>
      </c>
      <c r="L46" s="8">
        <f>SUMIFS(Emplacements!$AB$9:$AB$633, Emplacements!$AC$9:$AC$633,Groupes!L$4, Emplacements!$AE$9:$AE$633,Groupes!$B46 )</f>
        <v>80</v>
      </c>
      <c r="M46" s="8">
        <f>SUMIFS(Emplacements!$AB$9:$AB$633, Emplacements!$AC$9:$AC$633,Groupes!M$4, Emplacements!$AE$9:$AE$633,Groupes!$B46 )</f>
        <v>39</v>
      </c>
      <c r="N46" s="8">
        <f>SUMIFS(Emplacements!$AB$9:$AB$633, Emplacements!$AC$9:$AC$633,Groupes!N$4, Emplacements!$AE$9:$AE$633,Groupes!$B46 )</f>
        <v>0</v>
      </c>
      <c r="O46" s="8">
        <f>SUMIFS(Emplacements!$AB$9:$AB$633, Emplacements!$AC$9:$AC$633,Groupes!O$4, Emplacements!$AE$9:$AE$633,Groupes!$B46 )</f>
        <v>19</v>
      </c>
      <c r="P46" s="8">
        <f>SUMIFS(Emplacements!$AB$9:$AB$633, Emplacements!$AC$9:$AC$633,Groupes!P$4, Emplacements!$AE$9:$AE$633,Groupes!$B46 )</f>
        <v>45</v>
      </c>
      <c r="Q46" s="8">
        <f>SUMIFS(Emplacements!$AB$9:$AB$633, Emplacements!$AC$9:$AC$633,Groupes!Q$4, Emplacements!$AE$9:$AE$633,Groupes!$B46 )</f>
        <v>0</v>
      </c>
      <c r="R46" s="8">
        <f>SUMIFS(Emplacements!$AB$9:$AB$633, Emplacements!$AC$9:$AC$633,Groupes!R$4, Emplacements!$AE$9:$AE$633,Groupes!$B46 )</f>
        <v>30</v>
      </c>
      <c r="S46" s="3">
        <f t="shared" si="0"/>
        <v>424</v>
      </c>
      <c r="U46" s="15">
        <v>41</v>
      </c>
      <c r="V46" s="23">
        <f t="shared" si="2"/>
        <v>374</v>
      </c>
      <c r="W46" s="8">
        <f t="shared" si="15"/>
        <v>424</v>
      </c>
      <c r="X46" s="8">
        <f t="shared" si="16"/>
        <v>424</v>
      </c>
      <c r="Y46" s="8">
        <f t="shared" si="17"/>
        <v>364</v>
      </c>
      <c r="Z46" s="8">
        <f t="shared" si="3"/>
        <v>424</v>
      </c>
      <c r="AA46" s="8">
        <f t="shared" si="4"/>
        <v>424</v>
      </c>
      <c r="AB46" s="8">
        <f t="shared" si="5"/>
        <v>356</v>
      </c>
      <c r="AC46" s="8">
        <f t="shared" si="6"/>
        <v>424</v>
      </c>
      <c r="AD46" s="8">
        <f t="shared" si="7"/>
        <v>391</v>
      </c>
      <c r="AE46" s="8">
        <f t="shared" si="8"/>
        <v>344</v>
      </c>
      <c r="AF46" s="8">
        <f t="shared" si="9"/>
        <v>385</v>
      </c>
      <c r="AG46" s="8">
        <f t="shared" si="10"/>
        <v>424</v>
      </c>
      <c r="AH46" s="8">
        <f t="shared" si="11"/>
        <v>405</v>
      </c>
      <c r="AI46" s="8">
        <f t="shared" si="12"/>
        <v>379</v>
      </c>
      <c r="AJ46" s="8">
        <f t="shared" si="13"/>
        <v>424</v>
      </c>
      <c r="AK46" s="9">
        <f t="shared" si="14"/>
        <v>394</v>
      </c>
    </row>
    <row r="47" spans="2:37" x14ac:dyDescent="0.25">
      <c r="B47" s="15">
        <v>42</v>
      </c>
      <c r="C47" s="23">
        <f>SUMIFS(Emplacements!$AB$9:$AB$633, Emplacements!$AC$9:$AC$633,Groupes!C$4, Emplacements!$AE$9:$AE$633,Groupes!$B47 )</f>
        <v>0</v>
      </c>
      <c r="D47" s="8">
        <f>SUMIFS(Emplacements!$AB$9:$AB$633, Emplacements!$AC$9:$AC$633,Groupes!D$4, Emplacements!$AE$9:$AE$633,Groupes!$B47 )</f>
        <v>80</v>
      </c>
      <c r="E47" s="8">
        <f>SUMIFS(Emplacements!$AB$9:$AB$633, Emplacements!$AC$9:$AC$633,Groupes!E$4, Emplacements!$AE$9:$AE$633,Groupes!$B47 )</f>
        <v>0</v>
      </c>
      <c r="F47" s="8">
        <f>SUMIFS(Emplacements!$AB$9:$AB$633, Emplacements!$AC$9:$AC$633,Groupes!F$4, Emplacements!$AE$9:$AE$633,Groupes!$B47 )</f>
        <v>0</v>
      </c>
      <c r="G47" s="8">
        <f>SUMIFS(Emplacements!$AB$9:$AB$633, Emplacements!$AC$9:$AC$633,Groupes!G$4, Emplacements!$AE$9:$AE$633,Groupes!$B47 )</f>
        <v>60</v>
      </c>
      <c r="H47" s="8">
        <f>SUMIFS(Emplacements!$AB$9:$AB$633, Emplacements!$AC$9:$AC$633,Groupes!H$4, Emplacements!$AE$9:$AE$633,Groupes!$B47 )</f>
        <v>0</v>
      </c>
      <c r="I47" s="8">
        <f>SUMIFS(Emplacements!$AB$9:$AB$633, Emplacements!$AC$9:$AC$633,Groupes!I$4, Emplacements!$AE$9:$AE$633,Groupes!$B47 )</f>
        <v>0</v>
      </c>
      <c r="J47" s="8">
        <f>SUMIFS(Emplacements!$AB$9:$AB$633, Emplacements!$AC$9:$AC$633,Groupes!J$4, Emplacements!$AE$9:$AE$633,Groupes!$B47 )</f>
        <v>65</v>
      </c>
      <c r="K47" s="8">
        <f>SUMIFS(Emplacements!$AB$9:$AB$633, Emplacements!$AC$9:$AC$633,Groupes!K$4, Emplacements!$AE$9:$AE$633,Groupes!$B47 )</f>
        <v>0</v>
      </c>
      <c r="L47" s="8">
        <f>SUMIFS(Emplacements!$AB$9:$AB$633, Emplacements!$AC$9:$AC$633,Groupes!L$4, Emplacements!$AE$9:$AE$633,Groupes!$B47 )</f>
        <v>33</v>
      </c>
      <c r="M47" s="8">
        <f>SUMIFS(Emplacements!$AB$9:$AB$633, Emplacements!$AC$9:$AC$633,Groupes!M$4, Emplacements!$AE$9:$AE$633,Groupes!$B47 )</f>
        <v>80</v>
      </c>
      <c r="N47" s="8">
        <f>SUMIFS(Emplacements!$AB$9:$AB$633, Emplacements!$AC$9:$AC$633,Groupes!N$4, Emplacements!$AE$9:$AE$633,Groupes!$B47 )</f>
        <v>39</v>
      </c>
      <c r="O47" s="8">
        <f>SUMIFS(Emplacements!$AB$9:$AB$633, Emplacements!$AC$9:$AC$633,Groupes!O$4, Emplacements!$AE$9:$AE$633,Groupes!$B47 )</f>
        <v>0</v>
      </c>
      <c r="P47" s="8">
        <f>SUMIFS(Emplacements!$AB$9:$AB$633, Emplacements!$AC$9:$AC$633,Groupes!P$4, Emplacements!$AE$9:$AE$633,Groupes!$B47 )</f>
        <v>18</v>
      </c>
      <c r="Q47" s="8">
        <f>SUMIFS(Emplacements!$AB$9:$AB$633, Emplacements!$AC$9:$AC$633,Groupes!Q$4, Emplacements!$AE$9:$AE$633,Groupes!$B47 )</f>
        <v>45</v>
      </c>
      <c r="R47" s="8">
        <f>SUMIFS(Emplacements!$AB$9:$AB$633, Emplacements!$AC$9:$AC$633,Groupes!R$4, Emplacements!$AE$9:$AE$633,Groupes!$B47 )</f>
        <v>0</v>
      </c>
      <c r="S47" s="3">
        <f t="shared" si="0"/>
        <v>420</v>
      </c>
      <c r="U47" s="15">
        <v>42</v>
      </c>
      <c r="V47" s="23">
        <f t="shared" si="2"/>
        <v>420</v>
      </c>
      <c r="W47" s="8">
        <f t="shared" si="15"/>
        <v>340</v>
      </c>
      <c r="X47" s="8">
        <f t="shared" si="16"/>
        <v>420</v>
      </c>
      <c r="Y47" s="8">
        <f t="shared" si="17"/>
        <v>420</v>
      </c>
      <c r="Z47" s="8">
        <f t="shared" si="3"/>
        <v>360</v>
      </c>
      <c r="AA47" s="8">
        <f t="shared" si="4"/>
        <v>420</v>
      </c>
      <c r="AB47" s="8">
        <f t="shared" si="5"/>
        <v>420</v>
      </c>
      <c r="AC47" s="8">
        <f t="shared" si="6"/>
        <v>355</v>
      </c>
      <c r="AD47" s="8">
        <f t="shared" si="7"/>
        <v>420</v>
      </c>
      <c r="AE47" s="8">
        <f t="shared" si="8"/>
        <v>387</v>
      </c>
      <c r="AF47" s="8">
        <f t="shared" si="9"/>
        <v>340</v>
      </c>
      <c r="AG47" s="8">
        <f t="shared" si="10"/>
        <v>381</v>
      </c>
      <c r="AH47" s="8">
        <f t="shared" si="11"/>
        <v>420</v>
      </c>
      <c r="AI47" s="8">
        <f t="shared" si="12"/>
        <v>402</v>
      </c>
      <c r="AJ47" s="8">
        <f t="shared" si="13"/>
        <v>375</v>
      </c>
      <c r="AK47" s="9">
        <f t="shared" si="14"/>
        <v>420</v>
      </c>
    </row>
    <row r="48" spans="2:37" x14ac:dyDescent="0.25">
      <c r="B48" s="15">
        <v>43</v>
      </c>
      <c r="C48" s="23">
        <f>SUMIFS(Emplacements!$AB$9:$AB$633, Emplacements!$AC$9:$AC$633,Groupes!C$4, Emplacements!$AE$9:$AE$633,Groupes!$B48 )</f>
        <v>0</v>
      </c>
      <c r="D48" s="8">
        <f>SUMIFS(Emplacements!$AB$9:$AB$633, Emplacements!$AC$9:$AC$633,Groupes!D$4, Emplacements!$AE$9:$AE$633,Groupes!$B48 )</f>
        <v>0</v>
      </c>
      <c r="E48" s="8">
        <f>SUMIFS(Emplacements!$AB$9:$AB$633, Emplacements!$AC$9:$AC$633,Groupes!E$4, Emplacements!$AE$9:$AE$633,Groupes!$B48 )</f>
        <v>80</v>
      </c>
      <c r="F48" s="8">
        <f>SUMIFS(Emplacements!$AB$9:$AB$633, Emplacements!$AC$9:$AC$633,Groupes!F$4, Emplacements!$AE$9:$AE$633,Groupes!$B48 )</f>
        <v>0</v>
      </c>
      <c r="G48" s="8">
        <f>SUMIFS(Emplacements!$AB$9:$AB$633, Emplacements!$AC$9:$AC$633,Groupes!G$4, Emplacements!$AE$9:$AE$633,Groupes!$B48 )</f>
        <v>0</v>
      </c>
      <c r="H48" s="8">
        <f>SUMIFS(Emplacements!$AB$9:$AB$633, Emplacements!$AC$9:$AC$633,Groupes!H$4, Emplacements!$AE$9:$AE$633,Groupes!$B48 )</f>
        <v>60</v>
      </c>
      <c r="I48" s="8">
        <f>SUMIFS(Emplacements!$AB$9:$AB$633, Emplacements!$AC$9:$AC$633,Groupes!I$4, Emplacements!$AE$9:$AE$633,Groupes!$B48 )</f>
        <v>0</v>
      </c>
      <c r="J48" s="8">
        <f>SUMIFS(Emplacements!$AB$9:$AB$633, Emplacements!$AC$9:$AC$633,Groupes!J$4, Emplacements!$AE$9:$AE$633,Groupes!$B48 )</f>
        <v>0</v>
      </c>
      <c r="K48" s="8">
        <f>SUMIFS(Emplacements!$AB$9:$AB$633, Emplacements!$AC$9:$AC$633,Groupes!K$4, Emplacements!$AE$9:$AE$633,Groupes!$B48 )</f>
        <v>65</v>
      </c>
      <c r="L48" s="8">
        <f>SUMIFS(Emplacements!$AB$9:$AB$633, Emplacements!$AC$9:$AC$633,Groupes!L$4, Emplacements!$AE$9:$AE$633,Groupes!$B48 )</f>
        <v>0</v>
      </c>
      <c r="M48" s="8">
        <f>SUMIFS(Emplacements!$AB$9:$AB$633, Emplacements!$AC$9:$AC$633,Groupes!M$4, Emplacements!$AE$9:$AE$633,Groupes!$B48 )</f>
        <v>33</v>
      </c>
      <c r="N48" s="8">
        <f>SUMIFS(Emplacements!$AB$9:$AB$633, Emplacements!$AC$9:$AC$633,Groupes!N$4, Emplacements!$AE$9:$AE$633,Groupes!$B48 )</f>
        <v>80</v>
      </c>
      <c r="O48" s="8">
        <f>SUMIFS(Emplacements!$AB$9:$AB$633, Emplacements!$AC$9:$AC$633,Groupes!O$4, Emplacements!$AE$9:$AE$633,Groupes!$B48 )</f>
        <v>39</v>
      </c>
      <c r="P48" s="8">
        <f>SUMIFS(Emplacements!$AB$9:$AB$633, Emplacements!$AC$9:$AC$633,Groupes!P$4, Emplacements!$AE$9:$AE$633,Groupes!$B48 )</f>
        <v>0</v>
      </c>
      <c r="Q48" s="8">
        <f>SUMIFS(Emplacements!$AB$9:$AB$633, Emplacements!$AC$9:$AC$633,Groupes!Q$4, Emplacements!$AE$9:$AE$633,Groupes!$B48 )</f>
        <v>28</v>
      </c>
      <c r="R48" s="8">
        <f>SUMIFS(Emplacements!$AB$9:$AB$633, Emplacements!$AC$9:$AC$633,Groupes!R$4, Emplacements!$AE$9:$AE$633,Groupes!$B48 )</f>
        <v>45</v>
      </c>
      <c r="S48" s="3">
        <f t="shared" si="0"/>
        <v>430</v>
      </c>
      <c r="U48" s="15">
        <v>43</v>
      </c>
      <c r="V48" s="23">
        <f t="shared" si="2"/>
        <v>430</v>
      </c>
      <c r="W48" s="8">
        <f t="shared" si="15"/>
        <v>430</v>
      </c>
      <c r="X48" s="8">
        <f t="shared" si="16"/>
        <v>350</v>
      </c>
      <c r="Y48" s="8">
        <f t="shared" si="17"/>
        <v>430</v>
      </c>
      <c r="Z48" s="8">
        <f t="shared" si="3"/>
        <v>430</v>
      </c>
      <c r="AA48" s="8">
        <f t="shared" si="4"/>
        <v>370</v>
      </c>
      <c r="AB48" s="8">
        <f t="shared" si="5"/>
        <v>430</v>
      </c>
      <c r="AC48" s="8">
        <f t="shared" si="6"/>
        <v>430</v>
      </c>
      <c r="AD48" s="8">
        <f t="shared" si="7"/>
        <v>365</v>
      </c>
      <c r="AE48" s="8">
        <f t="shared" si="8"/>
        <v>430</v>
      </c>
      <c r="AF48" s="8">
        <f t="shared" si="9"/>
        <v>397</v>
      </c>
      <c r="AG48" s="8">
        <f t="shared" si="10"/>
        <v>350</v>
      </c>
      <c r="AH48" s="8">
        <f t="shared" si="11"/>
        <v>391</v>
      </c>
      <c r="AI48" s="8">
        <f t="shared" si="12"/>
        <v>430</v>
      </c>
      <c r="AJ48" s="8">
        <f t="shared" si="13"/>
        <v>402</v>
      </c>
      <c r="AK48" s="9">
        <f t="shared" si="14"/>
        <v>385</v>
      </c>
    </row>
    <row r="49" spans="2:38" x14ac:dyDescent="0.25">
      <c r="B49" s="15">
        <v>44</v>
      </c>
      <c r="C49" s="24">
        <f>SUMIFS(Emplacements!$AB$9:$AB$633, Emplacements!$AC$9:$AC$633,Groupes!C$4, Emplacements!$AE$9:$AE$633,Groupes!$B49 )</f>
        <v>45</v>
      </c>
      <c r="D49" s="10">
        <f>SUMIFS(Emplacements!$AB$9:$AB$633, Emplacements!$AC$9:$AC$633,Groupes!D$4, Emplacements!$AE$9:$AE$633,Groupes!$B49 )</f>
        <v>0</v>
      </c>
      <c r="E49" s="10">
        <f>SUMIFS(Emplacements!$AB$9:$AB$633, Emplacements!$AC$9:$AC$633,Groupes!E$4, Emplacements!$AE$9:$AE$633,Groupes!$B49 )</f>
        <v>0</v>
      </c>
      <c r="F49" s="10">
        <f>SUMIFS(Emplacements!$AB$9:$AB$633, Emplacements!$AC$9:$AC$633,Groupes!F$4, Emplacements!$AE$9:$AE$633,Groupes!$B49 )</f>
        <v>50</v>
      </c>
      <c r="G49" s="10">
        <f>SUMIFS(Emplacements!$AB$9:$AB$633, Emplacements!$AC$9:$AC$633,Groupes!G$4, Emplacements!$AE$9:$AE$633,Groupes!$B49 )</f>
        <v>0</v>
      </c>
      <c r="H49" s="10">
        <f>SUMIFS(Emplacements!$AB$9:$AB$633, Emplacements!$AC$9:$AC$633,Groupes!H$4, Emplacements!$AE$9:$AE$633,Groupes!$B49 )</f>
        <v>0</v>
      </c>
      <c r="I49" s="10">
        <f>SUMIFS(Emplacements!$AB$9:$AB$633, Emplacements!$AC$9:$AC$633,Groupes!I$4, Emplacements!$AE$9:$AE$633,Groupes!$B49 )</f>
        <v>60</v>
      </c>
      <c r="J49" s="10">
        <f>SUMIFS(Emplacements!$AB$9:$AB$633, Emplacements!$AC$9:$AC$633,Groupes!J$4, Emplacements!$AE$9:$AE$633,Groupes!$B49 )</f>
        <v>30</v>
      </c>
      <c r="K49" s="10">
        <f>SUMIFS(Emplacements!$AB$9:$AB$633, Emplacements!$AC$9:$AC$633,Groupes!K$4, Emplacements!$AE$9:$AE$633,Groupes!$B49 )</f>
        <v>0</v>
      </c>
      <c r="L49" s="10">
        <f>SUMIFS(Emplacements!$AB$9:$AB$633, Emplacements!$AC$9:$AC$633,Groupes!L$4, Emplacements!$AE$9:$AE$633,Groupes!$B49 )</f>
        <v>65</v>
      </c>
      <c r="M49" s="10">
        <f>SUMIFS(Emplacements!$AB$9:$AB$633, Emplacements!$AC$9:$AC$633,Groupes!M$4, Emplacements!$AE$9:$AE$633,Groupes!$B49 )</f>
        <v>0</v>
      </c>
      <c r="N49" s="10">
        <f>SUMIFS(Emplacements!$AB$9:$AB$633, Emplacements!$AC$9:$AC$633,Groupes!N$4, Emplacements!$AE$9:$AE$633,Groupes!$B49 )</f>
        <v>32</v>
      </c>
      <c r="O49" s="10">
        <f>SUMIFS(Emplacements!$AB$9:$AB$633, Emplacements!$AC$9:$AC$633,Groupes!O$4, Emplacements!$AE$9:$AE$633,Groupes!$B49 )</f>
        <v>80</v>
      </c>
      <c r="P49" s="10">
        <f>SUMIFS(Emplacements!$AB$9:$AB$633, Emplacements!$AC$9:$AC$633,Groupes!P$4, Emplacements!$AE$9:$AE$633,Groupes!$B49 )</f>
        <v>38</v>
      </c>
      <c r="Q49" s="10">
        <f>SUMIFS(Emplacements!$AB$9:$AB$633, Emplacements!$AC$9:$AC$633,Groupes!Q$4, Emplacements!$AE$9:$AE$633,Groupes!$B49 )</f>
        <v>0</v>
      </c>
      <c r="R49" s="10">
        <f>SUMIFS(Emplacements!$AB$9:$AB$633, Emplacements!$AC$9:$AC$633,Groupes!R$4, Emplacements!$AE$9:$AE$633,Groupes!$B49 )</f>
        <v>24</v>
      </c>
      <c r="S49" s="4">
        <f t="shared" si="0"/>
        <v>424</v>
      </c>
      <c r="U49" s="15">
        <v>44</v>
      </c>
      <c r="V49" s="23">
        <f t="shared" si="2"/>
        <v>379</v>
      </c>
      <c r="W49" s="8">
        <f t="shared" si="15"/>
        <v>424</v>
      </c>
      <c r="X49" s="8">
        <f t="shared" si="16"/>
        <v>424</v>
      </c>
      <c r="Y49" s="8">
        <f t="shared" si="17"/>
        <v>374</v>
      </c>
      <c r="Z49" s="8">
        <f t="shared" si="3"/>
        <v>424</v>
      </c>
      <c r="AA49" s="8">
        <f t="shared" si="4"/>
        <v>424</v>
      </c>
      <c r="AB49" s="8">
        <f t="shared" si="5"/>
        <v>364</v>
      </c>
      <c r="AC49" s="8">
        <f t="shared" si="6"/>
        <v>394</v>
      </c>
      <c r="AD49" s="8">
        <f t="shared" si="7"/>
        <v>424</v>
      </c>
      <c r="AE49" s="8">
        <f t="shared" si="8"/>
        <v>359</v>
      </c>
      <c r="AF49" s="8">
        <f t="shared" si="9"/>
        <v>424</v>
      </c>
      <c r="AG49" s="8">
        <f t="shared" si="10"/>
        <v>392</v>
      </c>
      <c r="AH49" s="8">
        <f t="shared" si="11"/>
        <v>344</v>
      </c>
      <c r="AI49" s="8">
        <f t="shared" si="12"/>
        <v>386</v>
      </c>
      <c r="AJ49" s="8">
        <f t="shared" si="13"/>
        <v>424</v>
      </c>
      <c r="AK49" s="9">
        <f t="shared" si="14"/>
        <v>400</v>
      </c>
      <c r="AL49" t="s">
        <v>22</v>
      </c>
    </row>
    <row r="50" spans="2:38" x14ac:dyDescent="0.25">
      <c r="U50" s="5" t="s">
        <v>22</v>
      </c>
      <c r="V50" s="17">
        <f t="shared" ref="V50:AK50" si="18">MIN(V5:V49)</f>
        <v>348</v>
      </c>
      <c r="W50" s="17">
        <f t="shared" si="18"/>
        <v>340</v>
      </c>
      <c r="X50" s="17">
        <f t="shared" si="18"/>
        <v>350</v>
      </c>
      <c r="Y50" s="17">
        <f t="shared" si="18"/>
        <v>346</v>
      </c>
      <c r="Z50" s="17">
        <f t="shared" si="18"/>
        <v>355</v>
      </c>
      <c r="AA50" s="17">
        <f t="shared" si="18"/>
        <v>352</v>
      </c>
      <c r="AB50" s="17">
        <f t="shared" si="18"/>
        <v>345</v>
      </c>
      <c r="AC50" s="17">
        <f t="shared" si="18"/>
        <v>350</v>
      </c>
      <c r="AD50" s="17">
        <f t="shared" si="18"/>
        <v>353</v>
      </c>
      <c r="AE50" s="17">
        <f t="shared" si="18"/>
        <v>344</v>
      </c>
      <c r="AF50" s="17">
        <f t="shared" si="18"/>
        <v>340</v>
      </c>
      <c r="AG50" s="17">
        <f t="shared" si="18"/>
        <v>350</v>
      </c>
      <c r="AH50" s="17">
        <f t="shared" si="18"/>
        <v>344</v>
      </c>
      <c r="AI50" s="17">
        <f t="shared" si="18"/>
        <v>352</v>
      </c>
      <c r="AJ50" s="17">
        <f t="shared" si="18"/>
        <v>359</v>
      </c>
      <c r="AK50" s="17">
        <f t="shared" si="18"/>
        <v>357</v>
      </c>
      <c r="AL50" s="26">
        <f>MIN(V50:AK50)</f>
        <v>340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Emplacements</vt:lpstr>
      <vt:lpstr>Groupes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Eugen</dc:creator>
  <cp:lastModifiedBy>Eugen</cp:lastModifiedBy>
  <dcterms:created xsi:type="dcterms:W3CDTF">2015-03-12T20:32:45Z</dcterms:created>
  <dcterms:modified xsi:type="dcterms:W3CDTF">2015-03-13T19:39:43Z</dcterms:modified>
</cp:coreProperties>
</file>