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mahar\Desktop\Project 2\"/>
    </mc:Choice>
  </mc:AlternateContent>
  <xr:revisionPtr revIDLastSave="0" documentId="13_ncr:1_{5DE63D46-44F6-461A-84EB-F3D1528E3BCA}" xr6:coauthVersionLast="47" xr6:coauthVersionMax="47" xr10:uidLastSave="{00000000-0000-0000-0000-000000000000}"/>
  <bookViews>
    <workbookView xWindow="-110" yWindow="-110" windowWidth="19420" windowHeight="10300" activeTab="3" xr2:uid="{B48C0604-3301-4D83-8051-02D5C14E2BC5}"/>
  </bookViews>
  <sheets>
    <sheet name="Top Skills Analysis" sheetId="9" r:id="rId1"/>
    <sheet name="Salary vs Skills" sheetId="8" r:id="rId2"/>
    <sheet name="Skill Salary Analysis" sheetId="11" r:id="rId3"/>
    <sheet name="Salary Analysis" sheetId="12" r:id="rId4"/>
  </sheets>
  <definedNames>
    <definedName name="Slicer_job_country">#N/A</definedName>
    <definedName name="Slicer_job_country1">#N/A</definedName>
    <definedName name="Slicer_job_country2">#N/A</definedName>
    <definedName name="Slicer_job_title_short">#N/A</definedName>
  </definedNames>
  <calcPr calcId="191029"/>
  <pivotCaches>
    <pivotCache cacheId="164" r:id="rId5"/>
    <pivotCache cacheId="168" r:id="rId6"/>
    <pivotCache cacheId="171" r:id="rId7"/>
    <pivotCache cacheId="180" r:id="rId8"/>
  </pivotCaches>
  <extLst>
    <ext xmlns:x14="http://schemas.microsoft.com/office/spreadsheetml/2009/9/main" uri="{876F7934-8845-4945-9796-88D515C7AA90}">
      <x14:pivotCaches>
        <pivotCache cacheId="159" r:id="rId9"/>
        <pivotCache cacheId="163" r:id="rId10"/>
        <pivotCache cacheId="167"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ae5c3d7c-1dc2-4cb6-a899-f9be28e7591b" name="Data_jobs_salary" connection="Query - Data_jobs_salary"/>
          <x15:modelTable id="Data_jobs_skills_96f89a24-b46a-4972-8be4-c0cf957a4353" name="Data_jobs_skills" connection="Query - Data_jobs_skills"/>
        </x15:modelTables>
        <x15:modelRelationships>
          <x15:modelRelationship fromTable="Data_jobs_skills" fromColumn="Job_id" toTable="Data_jobs_salary" toColumn="Job_id"/>
        </x15:modelRelationships>
      </x15:dataModel>
    </ext>
  </extLst>
</workbook>
</file>

<file path=xl/calcChain.xml><?xml version="1.0" encoding="utf-8"?>
<calcChain xmlns="http://schemas.openxmlformats.org/spreadsheetml/2006/main">
  <c r="F1" i="8" l="1" a="1"/>
  <c r="F1" i="8"/>
  <c r="G1" i="8" a="1"/>
  <c r="G1" i="8"/>
  <c r="F2" i="8" a="1"/>
  <c r="F2" i="8"/>
  <c r="G2" i="8" a="1"/>
  <c r="G2" i="8"/>
  <c r="F3" i="8" a="1"/>
  <c r="F3" i="8"/>
  <c r="G3" i="8" a="1"/>
  <c r="G3" i="8"/>
  <c r="F4" i="8" a="1"/>
  <c r="F4" i="8"/>
  <c r="G4" i="8" a="1"/>
  <c r="G4" i="8"/>
  <c r="F5" i="8" a="1"/>
  <c r="F5" i="8"/>
  <c r="G5" i="8" a="1"/>
  <c r="G5" i="8"/>
  <c r="F6" i="8" a="1"/>
  <c r="F6" i="8"/>
  <c r="G6" i="8" a="1"/>
  <c r="G6" i="8"/>
  <c r="F7" i="8" a="1"/>
  <c r="F7" i="8"/>
  <c r="G7" i="8" a="1"/>
  <c r="G7" i="8"/>
  <c r="F8" i="8" a="1"/>
  <c r="F8" i="8"/>
  <c r="G8" i="8" a="1"/>
  <c r="G8" i="8"/>
  <c r="F9" i="8" a="1"/>
  <c r="F9" i="8"/>
  <c r="G9" i="8" a="1"/>
  <c r="G9" i="8"/>
  <c r="F10" i="8" a="1"/>
  <c r="F10" i="8"/>
  <c r="G10" i="8" a="1"/>
  <c r="G10" i="8" s="1"/>
  <c r="F11" i="8" a="1"/>
  <c r="F11" i="8"/>
  <c r="G11" i="8" a="1"/>
  <c r="G11" i="8"/>
  <c r="E2" i="8" a="1"/>
  <c r="E2" i="8" s="1"/>
  <c r="E3" i="8" a="1"/>
  <c r="E3" i="8"/>
  <c r="E4" i="8" a="1"/>
  <c r="E4" i="8"/>
  <c r="E5" i="8" a="1"/>
  <c r="E5" i="8"/>
  <c r="E6" i="8" a="1"/>
  <c r="E6" i="8" s="1"/>
  <c r="E7" i="8" a="1"/>
  <c r="E7" i="8"/>
  <c r="E8" i="8" a="1"/>
  <c r="E8" i="8"/>
  <c r="E9" i="8" a="1"/>
  <c r="E9" i="8"/>
  <c r="E10" i="8" a="1"/>
  <c r="E10" i="8" s="1"/>
  <c r="E11" i="8" a="1"/>
  <c r="E11" i="8"/>
  <c r="E1" i="8" a="1"/>
  <c r="E1"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01CB47-DF5B-4EEF-A615-8275B7EF1E2D}" name="Query - Data_jobs_salary" description="Connection to the 'Data_jobs_salary' query in the workbook." type="100" refreshedVersion="8" minRefreshableVersion="5">
    <extLst>
      <ext xmlns:x15="http://schemas.microsoft.com/office/spreadsheetml/2010/11/main" uri="{DE250136-89BD-433C-8126-D09CA5730AF9}">
        <x15:connection id="9ad30cdc-d2b9-4556-9c09-85b6e3cad5da"/>
      </ext>
    </extLst>
  </connection>
  <connection id="2" xr16:uid="{72A1D626-694A-4DD3-B987-ED0E729904AF}" name="Query - Data_jobs_skills" description="Connection to the 'Data_jobs_skills' query in the workbook." type="100" refreshedVersion="8" minRefreshableVersion="5">
    <extLst>
      <ext xmlns:x15="http://schemas.microsoft.com/office/spreadsheetml/2010/11/main" uri="{DE250136-89BD-433C-8126-D09CA5730AF9}">
        <x15:connection id="4c69c367-8cb8-4ac9-a237-d2fd82213cb2"/>
      </ext>
    </extLst>
  </connection>
  <connection id="3" xr16:uid="{6B4924C5-AEAE-4157-BD4D-48B6730905E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<sst xmlns="http://schemas.openxmlformats.org/spreadsheetml/2006/main" count="56" uniqueCount="29">
  <si>
    <t>Row Labels</t>
  </si>
  <si>
    <t>Grand Total</t>
  </si>
  <si>
    <t>SQL</t>
  </si>
  <si>
    <t>Python</t>
  </si>
  <si>
    <t>R</t>
  </si>
  <si>
    <t>SAS</t>
  </si>
  <si>
    <t>Tableau</t>
  </si>
  <si>
    <t>Excel</t>
  </si>
  <si>
    <t>Count of Job_id</t>
  </si>
  <si>
    <t>Business Analyst</t>
  </si>
  <si>
    <t>Cloud Engineer</t>
  </si>
  <si>
    <t>Data Analyst</t>
  </si>
  <si>
    <t>Data Engineer</t>
  </si>
  <si>
    <t>Data Scientist</t>
  </si>
  <si>
    <t>Machine Learning Engineer</t>
  </si>
  <si>
    <t>Senior Data Analyst</t>
  </si>
  <si>
    <t>Senior Data Engineer</t>
  </si>
  <si>
    <t>Senior Data Scientist</t>
  </si>
  <si>
    <t>Software Engineer</t>
  </si>
  <si>
    <t>Skills_per_job</t>
  </si>
  <si>
    <t>Median salary</t>
  </si>
  <si>
    <t>Skill_Count</t>
  </si>
  <si>
    <t>Spark</t>
  </si>
  <si>
    <t>AWS</t>
  </si>
  <si>
    <t>Java</t>
  </si>
  <si>
    <t>Azure</t>
  </si>
  <si>
    <t>Median Salary US</t>
  </si>
  <si>
    <t xml:space="preserve">median salary </t>
  </si>
  <si>
    <t>Median Salary Non_US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</si>
</sst>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3"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[Salary_Analysis.xlsx]Top Skills Analysis!PivotTable2</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Skills Analysis'!$B$1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'Top Skills Analysis'!$A$2:$A$12</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'Top Skills Analysis'!$B$2:$B$12</c:f>
              <c:numCache>
                <c:formatCode>General</c:formatCode>
                <c:ptCount val="10"/>
                <c:pt idx="0">
                  <c:v>3827</c:v>
                </c:pt>
                <c:pt idx="1">
                  <c:v>4760</c:v>
                </c:pt>
                <c:pt idx="2">
                  <c:v>4806</c:v>
                </c:pt>
                <c:pt idx="3">
                  <c:v>5290</c:v>
                </c:pt>
                <c:pt idx="4">
                  <c:v>6260</c:v>
                </c:pt>
                <c:pt idx="5">
                  <c:v>6844</c:v>
                </c:pt>
                <c:pt idx="6">
                  <c:v>6929</c:v>
                </c:pt>
                <c:pt idx="7">
                  <c:v>7043</c:v>
                </c:pt>
                <c:pt idx="8">
                  <c:v>17689</c:v>
                </c:pt>
                <c:pt idx="9">
                  <c:v>18500</c:v>
                </c:pt>
              </c:numCache>
            </c:numRef>
          </c:val>
          <c:extLst>
            <c:ext xmlns:c16="http://schemas.microsoft.com/office/drawing/2014/chart" uri="{C3380CC4-5D6E-409C-BE32-E72D297353CC}">
              <c16:uniqueId val="{00000000-C74A-471B-A690-6B25207D778E}"/>
            </c:ext>
          </c:extLst>
        </c:ser>
        <c:dLbls>
          <c:showLegendKey val="0"/>
          <c:showVal val="0"/>
          <c:showCatName val="0"/>
          <c:showSerName val="0"/>
          <c:showPercent val="0"/>
          <c:showBubbleSize val="0"/>
        </c:dLbls>
        <c:gapWidth val="326"/>
        <c:overlap val="-58"/>
        <c:axId val="118364639"/>
        <c:axId val="118354559"/>
      </c:barChart>
      <c:catAx>
        <c:axId val="118364639"/>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54559"/>
        <c:crosses val="autoZero"/>
        <c:auto val="1"/>
        <c:lblAlgn val="ctr"/>
        <c:lblOffset val="100"/>
        <c:noMultiLvlLbl val="0"/>
      </c:catAx>
      <c:valAx>
        <c:axId val="118354559"/>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Skill count in job posting</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6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Do more skills equal more money for data nerds?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9.9140376958538307E-2"/>
          <c:y val="0.1746138613861386"/>
          <c:w val="0.85043684607917158"/>
          <c:h val="0.67725422935994384"/>
        </c:manualLayout>
      </c:layout>
      <c:scatterChart>
        <c:scatterStyle val="lineMarker"/>
        <c:varyColors val="0"/>
        <c:ser>
          <c:idx val="0"/>
          <c:order val="0"/>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dLbls>
            <c:dLbl>
              <c:idx val="0"/>
              <c:layout>
                <c:manualLayout>
                  <c:x val="-1.6676593210244194E-2"/>
                  <c:y val="8.7128712871287123E-2"/>
                </c:manualLayout>
              </c:layout>
              <c:tx>
                <c:rich>
                  <a:bodyPr/>
                  <a:lstStyle/>
                  <a:p>
                    <a:fld id="{441B3D32-AE09-476C-B95B-F5EE6C2B3F5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1136-4FEE-885D-B0E871CE8AD1}"/>
                </c:ext>
              </c:extLst>
            </c:dLbl>
            <c:dLbl>
              <c:idx val="1"/>
              <c:layout>
                <c:manualLayout>
                  <c:x val="-5.0029779630732664E-2"/>
                  <c:y val="-5.1485148514851524E-2"/>
                </c:manualLayout>
              </c:layout>
              <c:tx>
                <c:rich>
                  <a:bodyPr/>
                  <a:lstStyle/>
                  <a:p>
                    <a:fld id="{D4BCC91D-BE31-4F27-B158-7A1F038915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1136-4FEE-885D-B0E871CE8AD1}"/>
                </c:ext>
              </c:extLst>
            </c:dLbl>
            <c:dLbl>
              <c:idx val="2"/>
              <c:layout>
                <c:manualLayout>
                  <c:x val="3.0970815961881986E-2"/>
                  <c:y val="-4.7524752475247525E-2"/>
                </c:manualLayout>
              </c:layout>
              <c:tx>
                <c:rich>
                  <a:bodyPr/>
                  <a:lstStyle/>
                  <a:p>
                    <a:fld id="{968DFEB5-1998-4798-A7C1-407C180C35D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1136-4FEE-885D-B0E871CE8AD1}"/>
                </c:ext>
              </c:extLst>
            </c:dLbl>
            <c:dLbl>
              <c:idx val="3"/>
              <c:layout>
                <c:manualLayout>
                  <c:x val="-1.1911852293031653E-2"/>
                  <c:y val="-5.5445544554455481E-2"/>
                </c:manualLayout>
              </c:layout>
              <c:tx>
                <c:rich>
                  <a:bodyPr/>
                  <a:lstStyle/>
                  <a:p>
                    <a:fld id="{9D8B0DAF-FA81-4117-B066-374144FE98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1136-4FEE-885D-B0E871CE8AD1}"/>
                </c:ext>
              </c:extLst>
            </c:dLbl>
            <c:dLbl>
              <c:idx val="4"/>
              <c:layout>
                <c:manualLayout>
                  <c:x val="1.6676593210244194E-2"/>
                  <c:y val="7.1287128712871142E-2"/>
                </c:manualLayout>
              </c:layout>
              <c:tx>
                <c:rich>
                  <a:bodyPr/>
                  <a:lstStyle/>
                  <a:p>
                    <a:fld id="{EA789746-2DD3-4B49-9ADE-ACB817E48FF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1136-4FEE-885D-B0E871CE8AD1}"/>
                </c:ext>
              </c:extLst>
            </c:dLbl>
            <c:dLbl>
              <c:idx val="5"/>
              <c:layout>
                <c:manualLayout>
                  <c:x val="4.5265038713519952E-2"/>
                  <c:y val="-2.7722772277227723E-2"/>
                </c:manualLayout>
              </c:layout>
              <c:tx>
                <c:rich>
                  <a:bodyPr/>
                  <a:lstStyle/>
                  <a:p>
                    <a:fld id="{F18D7097-0E1E-4DFA-9FF3-E82888601C6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1136-4FEE-885D-B0E871CE8AD1}"/>
                </c:ext>
              </c:extLst>
            </c:dLbl>
            <c:dLbl>
              <c:idx val="6"/>
              <c:layout>
                <c:manualLayout>
                  <c:x val="-4.764740917212627E-3"/>
                  <c:y val="-9.9009900990099084E-2"/>
                </c:manualLayout>
              </c:layout>
              <c:tx>
                <c:rich>
                  <a:bodyPr/>
                  <a:lstStyle/>
                  <a:p>
                    <a:fld id="{C4E99FEB-919D-46EF-BB8C-2B80C6823C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1136-4FEE-885D-B0E871CE8AD1}"/>
                </c:ext>
              </c:extLst>
            </c:dLbl>
            <c:dLbl>
              <c:idx val="7"/>
              <c:layout>
                <c:manualLayout>
                  <c:x val="2.3823704586063133E-2"/>
                  <c:y val="-4.3564356435643561E-2"/>
                </c:manualLayout>
              </c:layout>
              <c:tx>
                <c:rich>
                  <a:bodyPr/>
                  <a:lstStyle/>
                  <a:p>
                    <a:fld id="{6E0278F5-1072-46BC-802F-93FF8DDC6C9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1136-4FEE-885D-B0E871CE8AD1}"/>
                </c:ext>
              </c:extLst>
            </c:dLbl>
            <c:dLbl>
              <c:idx val="8"/>
              <c:layout>
                <c:manualLayout>
                  <c:x val="-0.14055985705777249"/>
                  <c:y val="-7.5247524752475314E-2"/>
                </c:manualLayout>
              </c:layout>
              <c:tx>
                <c:rich>
                  <a:bodyPr/>
                  <a:lstStyle/>
                  <a:p>
                    <a:fld id="{46DE4F7D-A883-468C-8974-7FE944A526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1136-4FEE-885D-B0E871CE8AD1}"/>
                </c:ext>
              </c:extLst>
            </c:dLbl>
            <c:dLbl>
              <c:idx val="9"/>
              <c:tx>
                <c:rich>
                  <a:bodyPr/>
                  <a:lstStyle/>
                  <a:p>
                    <a:fld id="{5033B527-51A5-4FF8-B936-20C2BD5C4F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136-4FEE-885D-B0E871CE8AD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2">
                          <a:lumMod val="35000"/>
                          <a:lumOff val="65000"/>
                        </a:schemeClr>
                      </a:solidFill>
                    </a:ln>
                    <a:effectLst/>
                  </c:spPr>
                </c15:leaderLines>
              </c:ext>
            </c:extLst>
          </c:dLbls>
          <c:trendline>
            <c:spPr>
              <a:ln w="9525" cap="rnd">
                <a:solidFill>
                  <a:schemeClr val="accent1"/>
                </a:solidFill>
              </a:ln>
              <a:effectLst/>
            </c:spPr>
            <c:trendlineType val="linear"/>
            <c:dispRSqr val="0"/>
            <c:dispEq val="0"/>
          </c:trendline>
          <c:xVal>
            <c:numRef>
              <c:f>'Salary vs 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 vs 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 vs 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1136-4FEE-885D-B0E871CE8AD1}"/>
            </c:ext>
          </c:extLst>
        </c:ser>
        <c:dLbls>
          <c:showLegendKey val="0"/>
          <c:showVal val="1"/>
          <c:showCatName val="0"/>
          <c:showSerName val="0"/>
          <c:showPercent val="0"/>
          <c:showBubbleSize val="0"/>
        </c:dLbls>
        <c:axId val="789330160"/>
        <c:axId val="789336400"/>
      </c:scatterChart>
      <c:valAx>
        <c:axId val="789330160"/>
        <c:scaling>
          <c:orientation val="minMax"/>
          <c:min val="75000"/>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Median Salary($USD)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0,\k" sourceLinked="0"/>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89336400"/>
        <c:crosses val="autoZero"/>
        <c:crossBetween val="midCat"/>
      </c:valAx>
      <c:valAx>
        <c:axId val="789336400"/>
        <c:scaling>
          <c:orientation val="minMax"/>
          <c:min val="3"/>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Average skill Requested</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8933016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[Salary_Analysis.xlsx]Skill Salary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Whats's</a:t>
            </a:r>
            <a:r>
              <a:rPr lang="en-US" baseline="0"/>
              <a:t> the pay of the top 10 Skills</a:t>
            </a:r>
          </a:p>
        </c:rich>
      </c:tx>
      <c:layout>
        <c:manualLayout>
          <c:xMode val="edge"/>
          <c:yMode val="edge"/>
          <c:x val="0.19399752801897818"/>
          <c:y val="2.07039337474120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 Salary Analysis'!$B$1</c:f>
              <c:strCache>
                <c:ptCount val="1"/>
                <c:pt idx="0">
                  <c:v>median salary </c:v>
                </c:pt>
              </c:strCache>
            </c:strRef>
          </c:tx>
          <c:spPr>
            <a:solidFill>
              <a:schemeClr val="accent1">
                <a:shade val="76000"/>
              </a:schemeClr>
            </a:solidFill>
            <a:ln>
              <a:noFill/>
            </a:ln>
            <a:effectLst/>
          </c:spPr>
          <c:invertIfNegative val="0"/>
          <c:cat>
            <c:strRef>
              <c:f>'Skill Salary Analysis'!$A$2:$A$12</c:f>
              <c:strCache>
                <c:ptCount val="10"/>
                <c:pt idx="0">
                  <c:v>Excel</c:v>
                </c:pt>
                <c:pt idx="1">
                  <c:v>Python</c:v>
                </c:pt>
                <c:pt idx="2">
                  <c:v>R</c:v>
                </c:pt>
                <c:pt idx="3">
                  <c:v>SAS</c:v>
                </c:pt>
                <c:pt idx="4">
                  <c:v>SQL</c:v>
                </c:pt>
                <c:pt idx="5">
                  <c:v>Tableau</c:v>
                </c:pt>
                <c:pt idx="6">
                  <c:v>AWS</c:v>
                </c:pt>
                <c:pt idx="7">
                  <c:v>Azure</c:v>
                </c:pt>
                <c:pt idx="8">
                  <c:v>Java</c:v>
                </c:pt>
                <c:pt idx="9">
                  <c:v>Spark</c:v>
                </c:pt>
              </c:strCache>
            </c:strRef>
          </c:cat>
          <c:val>
            <c:numRef>
              <c:f>'Skill Salary Analysis'!$B$2:$B$12</c:f>
              <c:numCache>
                <c:formatCode>\$#,##0;\(\$#,##0\);\$#,##0</c:formatCode>
                <c:ptCount val="10"/>
                <c:pt idx="0">
                  <c:v>92500</c:v>
                </c:pt>
                <c:pt idx="1">
                  <c:v>125000</c:v>
                </c:pt>
                <c:pt idx="2">
                  <c:v>119550</c:v>
                </c:pt>
                <c:pt idx="3">
                  <c:v>110000</c:v>
                </c:pt>
                <c:pt idx="4">
                  <c:v>120000</c:v>
                </c:pt>
                <c:pt idx="5">
                  <c:v>111175</c:v>
                </c:pt>
                <c:pt idx="6">
                  <c:v>135000</c:v>
                </c:pt>
                <c:pt idx="7">
                  <c:v>125000</c:v>
                </c:pt>
                <c:pt idx="8">
                  <c:v>134241</c:v>
                </c:pt>
                <c:pt idx="9">
                  <c:v>140000</c:v>
                </c:pt>
              </c:numCache>
            </c:numRef>
          </c:val>
          <c:extLst>
            <c:ext xmlns:c16="http://schemas.microsoft.com/office/drawing/2014/chart" uri="{C3380CC4-5D6E-409C-BE32-E72D297353CC}">
              <c16:uniqueId val="{00000000-6A46-411F-B924-4C8540769DF0}"/>
            </c:ext>
          </c:extLst>
        </c:ser>
        <c:dLbls>
          <c:showLegendKey val="0"/>
          <c:showVal val="0"/>
          <c:showCatName val="0"/>
          <c:showSerName val="0"/>
          <c:showPercent val="0"/>
          <c:showBubbleSize val="0"/>
        </c:dLbls>
        <c:gapWidth val="219"/>
        <c:overlap val="-27"/>
        <c:axId val="841804591"/>
        <c:axId val="841806031"/>
      </c:barChart>
      <c:lineChart>
        <c:grouping val="standard"/>
        <c:varyColors val="0"/>
        <c:ser>
          <c:idx val="1"/>
          <c:order val="1"/>
          <c:tx>
            <c:strRef>
              <c:f>'Skill Salary Analysis'!$C$1</c:f>
              <c:strCache>
                <c:ptCount val="1"/>
                <c:pt idx="0">
                  <c:v>Skill_Count</c:v>
                </c:pt>
              </c:strCache>
            </c:strRef>
          </c:tx>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cat>
            <c:strRef>
              <c:f>'Skill Salary Analysis'!$A$2:$A$12</c:f>
              <c:strCache>
                <c:ptCount val="10"/>
                <c:pt idx="0">
                  <c:v>Excel</c:v>
                </c:pt>
                <c:pt idx="1">
                  <c:v>Python</c:v>
                </c:pt>
                <c:pt idx="2">
                  <c:v>R</c:v>
                </c:pt>
                <c:pt idx="3">
                  <c:v>SAS</c:v>
                </c:pt>
                <c:pt idx="4">
                  <c:v>SQL</c:v>
                </c:pt>
                <c:pt idx="5">
                  <c:v>Tableau</c:v>
                </c:pt>
                <c:pt idx="6">
                  <c:v>AWS</c:v>
                </c:pt>
                <c:pt idx="7">
                  <c:v>Azure</c:v>
                </c:pt>
                <c:pt idx="8">
                  <c:v>Java</c:v>
                </c:pt>
                <c:pt idx="9">
                  <c:v>Spark</c:v>
                </c:pt>
              </c:strCache>
            </c:strRef>
          </c:cat>
          <c:val>
            <c:numRef>
              <c:f>'Skill Salary Analysis'!$C$2:$C$12</c:f>
              <c:numCache>
                <c:formatCode>#,##0</c:formatCode>
                <c:ptCount val="10"/>
                <c:pt idx="0">
                  <c:v>6260</c:v>
                </c:pt>
                <c:pt idx="1">
                  <c:v>17689</c:v>
                </c:pt>
                <c:pt idx="2">
                  <c:v>6929</c:v>
                </c:pt>
                <c:pt idx="3">
                  <c:v>4806</c:v>
                </c:pt>
                <c:pt idx="4">
                  <c:v>18500</c:v>
                </c:pt>
                <c:pt idx="5">
                  <c:v>7043</c:v>
                </c:pt>
                <c:pt idx="6">
                  <c:v>6844</c:v>
                </c:pt>
                <c:pt idx="7">
                  <c:v>4760</c:v>
                </c:pt>
                <c:pt idx="8">
                  <c:v>3827</c:v>
                </c:pt>
                <c:pt idx="9">
                  <c:v>5290</c:v>
                </c:pt>
              </c:numCache>
            </c:numRef>
          </c:val>
          <c:smooth val="0"/>
          <c:extLst>
            <c:ext xmlns:c16="http://schemas.microsoft.com/office/drawing/2014/chart" uri="{C3380CC4-5D6E-409C-BE32-E72D297353CC}">
              <c16:uniqueId val="{00000001-6A46-411F-B924-4C8540769DF0}"/>
            </c:ext>
          </c:extLst>
        </c:ser>
        <c:dLbls>
          <c:showLegendKey val="0"/>
          <c:showVal val="0"/>
          <c:showCatName val="0"/>
          <c:showSerName val="0"/>
          <c:showPercent val="0"/>
          <c:showBubbleSize val="0"/>
        </c:dLbls>
        <c:marker val="1"/>
        <c:smooth val="0"/>
        <c:axId val="722474863"/>
        <c:axId val="722481103"/>
      </c:lineChart>
      <c:catAx>
        <c:axId val="84180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806031"/>
        <c:crosses val="autoZero"/>
        <c:auto val="1"/>
        <c:lblAlgn val="ctr"/>
        <c:lblOffset val="100"/>
        <c:noMultiLvlLbl val="0"/>
      </c:catAx>
      <c:valAx>
        <c:axId val="8418060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804591"/>
        <c:crosses val="autoZero"/>
        <c:crossBetween val="between"/>
      </c:valAx>
      <c:valAx>
        <c:axId val="72248110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a:t>
                </a:r>
                <a:r>
                  <a:rPr lang="en-US" baseline="0"/>
                  <a:t>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474863"/>
        <c:crosses val="max"/>
        <c:crossBetween val="between"/>
      </c:valAx>
      <c:catAx>
        <c:axId val="722474863"/>
        <c:scaling>
          <c:orientation val="minMax"/>
        </c:scaling>
        <c:delete val="1"/>
        <c:axPos val="b"/>
        <c:numFmt formatCode="General" sourceLinked="1"/>
        <c:majorTickMark val="out"/>
        <c:minorTickMark val="none"/>
        <c:tickLblPos val="nextTo"/>
        <c:crossAx val="722481103"/>
        <c:auto val="1"/>
        <c:lblAlgn val="ctr"/>
        <c:lblOffset val="100"/>
        <c:noMultiLvlLbl val="0"/>
      </c:catAx>
      <c:spPr>
        <a:noFill/>
        <a:ln>
          <a:noFill/>
        </a:ln>
        <a:effectLst/>
      </c:spPr>
    </c:plotArea>
    <c:legend>
      <c:legendPos val="r"/>
      <c:layout>
        <c:manualLayout>
          <c:xMode val="edge"/>
          <c:yMode val="edge"/>
          <c:x val="0.74874807572973689"/>
          <c:y val="2.8535563489346439E-3"/>
          <c:w val="0.16103265833717753"/>
          <c:h val="0.13946378603501011"/>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222250</xdr:colOff>
      <xdr:row>0</xdr:row>
      <xdr:rowOff>63500</xdr:rowOff>
    </xdr:from>
    <xdr:to>
      <xdr:col>11</xdr:col>
      <xdr:colOff>381000</xdr:colOff>
      <xdr:row>14</xdr:row>
      <xdr:rowOff>88900</xdr:rowOff>
    </xdr:to>
    <xdr:graphicFrame macro="">
      <xdr:nvGraphicFramePr>
        <xdr:cNvPr id="2" name="Chart 1">
          <a:extLst>
            <a:ext uri="{FF2B5EF4-FFF2-40B4-BE49-F238E27FC236}">
              <a16:creationId xmlns:a16="http://schemas.microsoft.com/office/drawing/2014/main" id="{17C9A5DE-D45B-87CF-1296-EAC50CC9F4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590550</xdr:colOff>
      <xdr:row>0</xdr:row>
      <xdr:rowOff>50800</xdr:rowOff>
    </xdr:from>
    <xdr:to>
      <xdr:col>17</xdr:col>
      <xdr:colOff>590550</xdr:colOff>
      <xdr:row>13</xdr:row>
      <xdr:rowOff>180975</xdr:rowOff>
    </xdr:to>
    <mc:AlternateContent xmlns:mc="http://schemas.openxmlformats.org/markup-compatibility/2006">
      <mc:Choice xmlns:a14="http://schemas.microsoft.com/office/drawing/2010/main" Requires="a14">
        <xdr:graphicFrame macro="">
          <xdr:nvGraphicFramePr>
            <xdr:cNvPr id="3" name="job_country">
              <a:extLst>
                <a:ext uri="{FF2B5EF4-FFF2-40B4-BE49-F238E27FC236}">
                  <a16:creationId xmlns:a16="http://schemas.microsoft.com/office/drawing/2014/main" id="{954F1496-A3F3-8997-9541-3A5F82A3EF3E}"/>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9747250" y="50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533400</xdr:colOff>
      <xdr:row>0</xdr:row>
      <xdr:rowOff>57150</xdr:rowOff>
    </xdr:from>
    <xdr:to>
      <xdr:col>14</xdr:col>
      <xdr:colOff>533400</xdr:colOff>
      <xdr:row>14</xdr:row>
      <xdr:rowOff>3175</xdr:rowOff>
    </xdr:to>
    <mc:AlternateContent xmlns:mc="http://schemas.openxmlformats.org/markup-compatibility/2006">
      <mc:Choice xmlns:a14="http://schemas.microsoft.com/office/drawing/2010/main" Requires="a14">
        <xdr:graphicFrame macro="">
          <xdr:nvGraphicFramePr>
            <xdr:cNvPr id="4" name="job_title_short">
              <a:extLst>
                <a:ext uri="{FF2B5EF4-FFF2-40B4-BE49-F238E27FC236}">
                  <a16:creationId xmlns:a16="http://schemas.microsoft.com/office/drawing/2014/main" id="{039EF2A6-3415-4B66-9E1C-2146B17C1FA8}"/>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7861300" y="57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111124</xdr:colOff>
      <xdr:row>0</xdr:row>
      <xdr:rowOff>19050</xdr:rowOff>
    </xdr:from>
    <xdr:to>
      <xdr:col>7</xdr:col>
      <xdr:colOff>1460499</xdr:colOff>
      <xdr:row>17</xdr:row>
      <xdr:rowOff>95250</xdr:rowOff>
    </xdr:to>
    <xdr:graphicFrame macro="">
      <xdr:nvGraphicFramePr>
        <xdr:cNvPr id="2" name="Chart 1">
          <a:extLst>
            <a:ext uri="{FF2B5EF4-FFF2-40B4-BE49-F238E27FC236}">
              <a16:creationId xmlns:a16="http://schemas.microsoft.com/office/drawing/2014/main" id="{37BF73EF-3B70-229E-5A5F-82258084F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1631950</xdr:colOff>
      <xdr:row>0</xdr:row>
      <xdr:rowOff>120650</xdr:rowOff>
    </xdr:from>
    <xdr:to>
      <xdr:col>10</xdr:col>
      <xdr:colOff>50800</xdr:colOff>
      <xdr:row>14</xdr:row>
      <xdr:rowOff>66675</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74BECA53-DEB2-9355-2A65-D852523D5B37}"/>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9004300" y="120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76200</xdr:colOff>
      <xdr:row>0</xdr:row>
      <xdr:rowOff>57150</xdr:rowOff>
    </xdr:from>
    <xdr:to>
      <xdr:col>18</xdr:col>
      <xdr:colOff>76200</xdr:colOff>
      <xdr:row>14</xdr:row>
      <xdr:rowOff>3175</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54DDBA99-CC64-4C30-BDEE-806BFCB61A64}"/>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9874250" y="57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38100</xdr:colOff>
      <xdr:row>0</xdr:row>
      <xdr:rowOff>63500</xdr:rowOff>
    </xdr:from>
    <xdr:to>
      <xdr:col>15</xdr:col>
      <xdr:colOff>38100</xdr:colOff>
      <xdr:row>14</xdr:row>
      <xdr:rowOff>9525</xdr:rowOff>
    </xdr:to>
    <mc:AlternateContent xmlns:mc="http://schemas.openxmlformats.org/markup-compatibility/2006">
      <mc:Choice xmlns:a14="http://schemas.microsoft.com/office/drawing/2010/main" Requires="a14">
        <xdr:graphicFrame macro="">
          <xdr:nvGraphicFramePr>
            <xdr:cNvPr id="3" name="job_title_short 1">
              <a:extLst>
                <a:ext uri="{FF2B5EF4-FFF2-40B4-BE49-F238E27FC236}">
                  <a16:creationId xmlns:a16="http://schemas.microsoft.com/office/drawing/2014/main" id="{5198F313-3F77-49E2-8921-70269C1F2B4D}"/>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8007350" y="63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66674</xdr:colOff>
      <xdr:row>0</xdr:row>
      <xdr:rowOff>25400</xdr:rowOff>
    </xdr:from>
    <xdr:to>
      <xdr:col>12</xdr:col>
      <xdr:colOff>12700</xdr:colOff>
      <xdr:row>16</xdr:row>
      <xdr:rowOff>152400</xdr:rowOff>
    </xdr:to>
    <xdr:graphicFrame macro="">
      <xdr:nvGraphicFramePr>
        <xdr:cNvPr id="4" name="Chart 3">
          <a:extLst>
            <a:ext uri="{FF2B5EF4-FFF2-40B4-BE49-F238E27FC236}">
              <a16:creationId xmlns:a16="http://schemas.microsoft.com/office/drawing/2014/main" id="{F0424935-DD56-90E8-9D48-F3962FC64F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133350</xdr:colOff>
      <xdr:row>0</xdr:row>
      <xdr:rowOff>12700</xdr:rowOff>
    </xdr:from>
    <xdr:to>
      <xdr:col>8</xdr:col>
      <xdr:colOff>133350</xdr:colOff>
      <xdr:row>13</xdr:row>
      <xdr:rowOff>142875</xdr:rowOff>
    </xdr:to>
    <mc:AlternateContent xmlns:mc="http://schemas.openxmlformats.org/markup-compatibility/2006">
      <mc:Choice xmlns:a14="http://schemas.microsoft.com/office/drawing/2010/main" Requires="a14">
        <xdr:graphicFrame macro="">
          <xdr:nvGraphicFramePr>
            <xdr:cNvPr id="2" name="job_country 3">
              <a:extLst>
                <a:ext uri="{FF2B5EF4-FFF2-40B4-BE49-F238E27FC236}">
                  <a16:creationId xmlns:a16="http://schemas.microsoft.com/office/drawing/2014/main" id="{72BC4099-C1B8-6FEF-635C-DDADC09A73BE}"/>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5727700" y="12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ar" refreshedDate="45965.534966666666" createdVersion="8" refreshedVersion="8" minRefreshableVersion="3" recordCount="0" supportSubquery="1" supportAdvancedDrill="1" xr:uid="{0E8759C1-DFC4-487C-B6D1-8D7B76AEB2C3}">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_per_job]" caption="Skills_per_job" numFmtId="0" hierarchy="27" level="32767"/>
    <cacheField name="[Measures].[Median salary]" caption="Median salary" numFmtId="0" hierarchy="28" level="32767"/>
    <cacheField name="[Data_jobs_salary].[job_country].[job_country]" caption="job_country" numFmtId="0" hierarchy="12"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 Hour Adjusted]" caption="Salary Hour Adjusted" attribute="1" defaultMemberUniqueName="[Data_jobs_salary].[Salary Hour Adjusted].[All]" allUniqueName="[Data_jobs_salary].[Salary Hour 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_per_job]" caption="Skills_per_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Skills]" caption="median salary Skills" measure="1" displayFolder="" measureGroup="Data_jobs_skills" count="0"/>
    <cacheHierarchy uniqueName="[Measures].[Median Salary US]" caption="Median Salary US" measure="1" displayFolder="" measureGroup="Data_jobs_salary" count="0"/>
    <cacheHierarchy uniqueName="[Measures].[Median Salary Non_US]" caption="Median Salary Non_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ar" refreshedDate="45965.534971412038" createdVersion="8" refreshedVersion="8" minRefreshableVersion="3" recordCount="0" supportSubquery="1" supportAdvancedDrill="1" xr:uid="{B292B2C1-BA8F-43BE-AD14-B61FEF771D95}">
  <cacheSource type="external" connectionId="3"/>
  <cacheFields count="5">
    <cacheField name="[Data_jobs_skills].[Job_Skills].[Job_Skills]" caption="Job_Skills" numFmtId="0" hierarchy="20" level="1">
      <sharedItems count="10">
        <s v="AWS"/>
        <s v="Azure"/>
        <s v="Excel"/>
        <s v="Java"/>
        <s v="Python"/>
        <s v="R"/>
        <s v="SAS"/>
        <s v="Spark"/>
        <s v="SQL"/>
        <s v="Tableau"/>
      </sharedItems>
    </cacheField>
    <cacheField name="[Measures].[median salary Skills]" caption="median salary Skills" numFmtId="0" hierarchy="29" level="32767"/>
    <cacheField name="[Measures].[Skill_Count]" caption="Skill_Count" numFmtId="0" hierarchy="25" level="32767"/>
    <cacheField name="[Data_jobs_salary].[job_country].[job_country]" caption="job_country" numFmtId="0" hierarchy="12"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4"/>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 Hour Adjusted]" caption="Salary Hour Adjusted" attribute="1" defaultMemberUniqueName="[Data_jobs_salary].[Salary Hour Adjusted].[All]" allUniqueName="[Data_jobs_salary].[Salary Hour 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_Count]" caption="Skill_Count" measure="1" displayFolder="" measureGroup="Data_jobs_skills" count="0" oneField="1">
      <fieldsUsage count="1">
        <fieldUsage x="2"/>
      </fieldsUsage>
    </cacheHierarchy>
    <cacheHierarchy uniqueName="[Measures].[Job_Count]" caption="Job_Count" measure="1" displayFolder="" measureGroup="Data_jobs_salary" count="0"/>
    <cacheHierarchy uniqueName="[Measures].[Skills_per_job]" caption="Skills_per_job" measure="1" displayFolder="" measureGroup="Data_jobs_skills" count="0"/>
    <cacheHierarchy uniqueName="[Measures].[Median salary]" caption="Median salary" measure="1" displayFolder="" measureGroup="Data_jobs_salary" count="0"/>
    <cacheHierarchy uniqueName="[Measures].[median salary Skills]" caption="median salary Skills" measure="1" displayFolder="" measureGroup="Data_jobs_skills" count="0" oneField="1">
      <fieldsUsage count="1">
        <fieldUsage x="1"/>
      </fieldsUsage>
    </cacheHierarchy>
    <cacheHierarchy uniqueName="[Measures].[Median Salary US]" caption="Median Salary US" measure="1" displayFolder="" measureGroup="Data_jobs_salary" count="0"/>
    <cacheHierarchy uniqueName="[Measures].[Median Salary Non_US]" caption="Median Salary Non_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ar" refreshedDate="45965.534973032409" createdVersion="8" refreshedVersion="8" minRefreshableVersion="3" recordCount="0" supportSubquery="1" supportAdvancedDrill="1" xr:uid="{D5CEEB5C-0A69-4ECB-892D-219F18B5A520}">
  <cacheSource type="external" connectionId="3"/>
  <cacheFields count="4">
    <cacheField name="[Data_jobs_skills].[Job_Skills].[Job_Skills]" caption="Job_Skills" numFmtId="0" hierarchy="20" level="1">
      <sharedItems count="10">
        <s v="AWS"/>
        <s v="Azure"/>
        <s v="Excel"/>
        <s v="Java"/>
        <s v="Python"/>
        <s v="R"/>
        <s v="SAS"/>
        <s v="Spark"/>
        <s v="SQL"/>
        <s v="Tableau"/>
      </sharedItems>
    </cacheField>
    <cacheField name="[Measures].[Count of Job_id]" caption="Count of Job_id" numFmtId="0" hierarchy="23"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2"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 Hour Adjusted]" caption="Salary Hour Adjusted" attribute="1" defaultMemberUniqueName="[Data_jobs_salary].[Salary Hour Adjusted].[All]" allUniqueName="[Data_jobs_salary].[Salary Hour 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oneField="1">
      <fieldsUsage count="1">
        <fieldUsage x="1"/>
      </fieldsUsage>
      <extLst>
        <ext xmlns:x15="http://schemas.microsoft.com/office/spreadsheetml/2010/11/main" uri="{B97F6D7D-B522-45F9-BDA1-12C45D357490}">
          <x15:cacheHierarchy aggregatedColumn="19"/>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_per_job]" caption="Skills_per_job" measure="1" displayFolder="" measureGroup="Data_jobs_skills" count="0"/>
    <cacheHierarchy uniqueName="[Measures].[Median salary]" caption="Median salary" measure="1" displayFolder="" measureGroup="Data_jobs_salary" count="0"/>
    <cacheHierarchy uniqueName="[Measures].[median salary Skills]" caption="median salary Skills" measure="1" displayFolder="" measureGroup="Data_jobs_skills" count="0"/>
    <cacheHierarchy uniqueName="[Measures].[Median Salary US]" caption="Median Salary US" measure="1" displayFolder="" measureGroup="Data_jobs_salary" count="0"/>
    <cacheHierarchy uniqueName="[Measures].[Median Salary Non_US]" caption="Median Salary Non_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ar" refreshedDate="45965.540577777778" createdVersion="8" refreshedVersion="8" minRefreshableVersion="3" recordCount="0" supportSubquery="1" supportAdvancedDrill="1" xr:uid="{CE4769BE-5402-4787-A8C4-BE41A9F766E6}">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Measures].[Median Salary US]" caption="Median Salary US" numFmtId="0" hierarchy="30" level="32767"/>
    <cacheField name="[Data_jobs_salary].[job_country].[job_country]" caption="job_country" numFmtId="0" hierarchy="12" level="1">
      <sharedItems containsSemiMixedTypes="0" containsNonDate="0" containsString="0"/>
    </cacheField>
    <cacheField name="[Measures].[Median Salary Non_US]" caption="Median Salary Non_US" numFmtId="0" hierarchy="31" level="32767"/>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 Hour Adjusted]" caption="Salary Hour Adjusted" attribute="1" defaultMemberUniqueName="[Data_jobs_salary].[Salary Hour Adjusted].[All]" allUniqueName="[Data_jobs_salary].[Salary Hour 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_per_job]" caption="Skills_per_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Skills]" caption="median salary Skills" measure="1" displayFolder="" measureGroup="Data_jobs_skills" count="0"/>
    <cacheHierarchy uniqueName="[Measures].[Median Salary US]" caption="Median Salary US" measure="1" displayFolder="" measureGroup="Data_jobs_salary" count="0" oneField="1">
      <fieldsUsage count="1">
        <fieldUsage x="2"/>
      </fieldsUsage>
    </cacheHierarchy>
    <cacheHierarchy uniqueName="[Measures].[Median Salary Non_US]" caption="Median Salary Non_US" measure="1" displayFolder="" measureGroup="Data_jobs_salary" count="0" oneField="1">
      <fieldsUsage count="1">
        <fieldUsage x="4"/>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ar" refreshedDate="45965.534962268517" createdVersion="3" refreshedVersion="8" minRefreshableVersion="3" recordCount="0" supportSubquery="1" supportAdvancedDrill="1" xr:uid="{93AFAB6D-DB54-4C14-9925-8C33EC852FF7}">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 Hour Adjusted]" caption="Salary Hour Adjusted" attribute="1" defaultMemberUniqueName="[Data_jobs_salary].[Salary Hour Adjusted].[All]" allUniqueName="[Data_jobs_salary].[Salary Hour 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_per_job]" caption="Skills_per_job" measure="1" displayFolder="" measureGroup="Data_jobs_skills" count="0"/>
    <cacheHierarchy uniqueName="[Measures].[Median salary]" caption="Median salary" measure="1" displayFolder="" measureGroup="Data_jobs_salary" count="0"/>
    <cacheHierarchy uniqueName="[Measures].[median salary Skills]" caption="median salary Skills" measure="1" displayFolder="" measureGroup="Data_jobs_skills" count="0"/>
    <cacheHierarchy uniqueName="[Measures].[Median Salary US]" caption="Median Salary US" measure="1" displayFolder="" measureGroup="Data_jobs_salary" count="0"/>
    <cacheHierarchy uniqueName="[Measures].[Median Salary Non_US]" caption="Median Salary Non_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2363020"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ar" refreshedDate="45965.534965740742" createdVersion="3" refreshedVersion="8" minRefreshableVersion="3" recordCount="0" supportSubquery="1" supportAdvancedDrill="1" xr:uid="{41EC0345-9E10-43D6-ADC6-FF7B48ED0E0C}">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 Hour Adjusted]" caption="Salary Hour Adjusted" attribute="1" defaultMemberUniqueName="[Data_jobs_salary].[Salary Hour Adjusted].[All]" allUniqueName="[Data_jobs_salary].[Salary Hour 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_per_job]" caption="Skills_per_job" measure="1" displayFolder="" measureGroup="Data_jobs_skills" count="0"/>
    <cacheHierarchy uniqueName="[Measures].[Median salary]" caption="Median salary" measure="1" displayFolder="" measureGroup="Data_jobs_salary" count="0"/>
    <cacheHierarchy uniqueName="[Measures].[median salary Skills]" caption="median salary Skills" measure="1" displayFolder="" measureGroup="Data_jobs_skills" count="0"/>
    <cacheHierarchy uniqueName="[Measures].[Median Salary US]" caption="Median Salary US" measure="1" displayFolder="" measureGroup="Data_jobs_salary" count="0"/>
    <cacheHierarchy uniqueName="[Measures].[Median Salary Non_US]" caption="Median Salary Non_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61014070"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ar" refreshedDate="45965.534968287036" createdVersion="3" refreshedVersion="8" minRefreshableVersion="3" recordCount="0" supportSubquery="1" supportAdvancedDrill="1" xr:uid="{C725BD17-DE87-480A-82F2-AB1FC6434F8E}">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 Hour Adjusted]" caption="Salary Hour Adjusted" attribute="1" defaultMemberUniqueName="[Data_jobs_salary].[Salary Hour Adjusted].[All]" allUniqueName="[Data_jobs_salary].[Salary Hour 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_per_job]" caption="Skills_per_job" measure="1" displayFolder="" measureGroup="Data_jobs_skills" count="0"/>
    <cacheHierarchy uniqueName="[Measures].[Median salary]" caption="Median salary" measure="1" displayFolder="" measureGroup="Data_jobs_salary" count="0"/>
    <cacheHierarchy uniqueName="[Measures].[median salary Skills]" caption="median salary Skills" measure="1" displayFolder="" measureGroup="Data_jobs_skills" count="0"/>
    <cacheHierarchy uniqueName="[Measures].[Median Salary US]" caption="Median Salary US" measure="1" displayFolder="" measureGroup="Data_jobs_salary" count="0"/>
    <cacheHierarchy uniqueName="[Measures].[Median Salary Non_US]" caption="Median Salary Non_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804265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E144FA-8D2C-474C-AF89-1803C0CCD3A8}" name="PivotTable2" cacheId="171" applyNumberFormats="0" applyBorderFormats="0" applyFontFormats="0" applyPatternFormats="0" applyAlignmentFormats="0" applyWidthHeightFormats="1" dataCaption="Values" tag="c550341b-62d8-45bc-9333-ef865e0d0ced" updatedVersion="8" minRefreshableVersion="3" useAutoFormatting="1" itemPrintTitles="1" createdVersion="8" indent="0" outline="1" outlineData="1" multipleFieldFilters="0" chartFormat="4">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3"/>
    </i>
    <i>
      <x v="1"/>
    </i>
    <i>
      <x v="6"/>
    </i>
    <i>
      <x v="7"/>
    </i>
    <i>
      <x v="2"/>
    </i>
    <i>
      <x/>
    </i>
    <i>
      <x v="5"/>
    </i>
    <i>
      <x v="9"/>
    </i>
    <i>
      <x v="4"/>
    </i>
    <i>
      <x v="8"/>
    </i>
    <i t="grand">
      <x/>
    </i>
  </rowItems>
  <colItems count="1">
    <i/>
  </colItems>
  <dataFields count="1">
    <dataField name="Count of Job_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1C2F6B-C17C-4E38-AC09-23AAB393DA25}" name="PivotTable1" cacheId="164" applyNumberFormats="0" applyBorderFormats="0" applyFontFormats="0" applyPatternFormats="0" applyAlignmentFormats="0" applyWidthHeightFormats="1" dataCaption="Values" tag="c5db0bc1-abcc-4c35-af4b-1d01a06a210a" updatedVersion="8" minRefreshableVersion="3" useAutoFormatting="1" itemPrintTitles="1" createdVersion="8" indent="0" outline="1" outlineData="1" multipleFieldFilters="0" rowHeaderCaption="Row Labels">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270E08-B6C1-4334-B6D4-4203D5EB0EDD}" name="PivotTable1" cacheId="168" applyNumberFormats="0" applyBorderFormats="0" applyFontFormats="0" applyPatternFormats="0" applyAlignmentFormats="0" applyWidthHeightFormats="1" dataCaption="Values" tag="34d13152-ae82-4e64-8a01-3697d4f2ff09" updatedVersion="8" minRefreshableVersion="3" useAutoFormatting="1" itemPrintTitles="1" createdVersion="8" indent="0" outline="1" outlineData="1" multipleFieldFilters="0" chartFormat="3">
  <location ref="A1:C12" firstHeaderRow="0" firstDataRow="1" firstDataCol="1"/>
  <pivotFields count="5">
    <pivotField axis="axisRow" allDrilled="1" subtotalTop="0" showAll="0" measureFilter="1" defaultSubtotal="0" defaultAttributeDrillState="1">
      <items count="10">
        <item x="2"/>
        <item x="4"/>
        <item x="5"/>
        <item x="6"/>
        <item x="8"/>
        <item x="9"/>
        <item x="0"/>
        <item x="1"/>
        <item x="3"/>
        <item x="7"/>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median salary " fld="1" subtotal="count" baseField="0" baseItem="0"/>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edian salary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2E15A9-B81C-4DE7-AF5C-4BFE0ED39916}" name="PivotTable1" cacheId="180" applyNumberFormats="0" applyBorderFormats="0" applyFontFormats="0" applyPatternFormats="0" applyAlignmentFormats="0" applyWidthHeightFormats="1" dataCaption="Values" tag="51635d59-db59-427c-b3b2-757ea5dd6808"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4"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F7FC8354-CD71-4A38-8348-816C92816EF8}" sourceName="[Data_jobs_salary].[job_country]">
  <pivotTables>
    <pivotTable tabId="11" name="PivotTable1"/>
    <pivotTable tabId="9" name="PivotTable2"/>
  </pivotTables>
  <data>
    <olap pivotCacheId="280426532">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nd="1"/>
              <i n="[Data_jobs_salary].[job_country].&amp;[Cameroon]" c="Cameroon" nd="1"/>
              <i n="[Data_jobs_salary].[job_country].&amp;[Gambia]" c="Gambia" nd="1"/>
            </range>
          </ranges>
        </level>
      </levels>
      <selections count="1">
        <selection n="[Data_jobs_salary].[job_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B3FAD8D1-9431-47BC-A02B-93D7CED877D3}" sourceName="[Data_jobs_salary].[job_title_short]">
  <pivotTables>
    <pivotTable tabId="11" name="PivotTable1"/>
    <pivotTable tabId="9" name="PivotTable2"/>
  </pivotTables>
  <data>
    <olap pivotCacheId="280426532">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5DC5A4DD-3230-4E5B-9278-8394F27204C6}" sourceName="[Data_jobs_salary].[job_country]">
  <pivotTables>
    <pivotTable tabId="8" name="PivotTable1"/>
  </pivotTables>
  <data>
    <olap pivotCacheId="661014070">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nd="1"/>
              <i n="[Data_jobs_salary].[job_country].&amp;[Cameroon]" c="Cameroon" nd="1"/>
              <i n="[Data_jobs_salary].[job_country].&amp;[Gambia]" c="Gambia" nd="1"/>
            </range>
          </ranges>
        </level>
      </levels>
      <selections count="1">
        <selection n="[Data_jobs_salary].[job_count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2" xr10:uid="{4B41C798-D0C9-4926-BF10-BB8CC7A171ED}" sourceName="[Data_jobs_salary].[job_country]">
  <pivotTables>
    <pivotTable tabId="12" name="PivotTable1"/>
  </pivotTables>
  <data>
    <olap pivotCacheId="162363020">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Australi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E5C819E4-F877-4C98-A098-83CA9BB15663}" cache="Slicer_job_country" caption="Country" level="1" style="SlicerStyleDark1" rowHeight="241300"/>
  <slicer name="job_title_short" xr10:uid="{56C34C29-9C0D-4D81-B835-C99DD2D4CF86}" cache="Slicer_job_title_short" caption="Job Title" level="1"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66131B94-B572-46F2-8879-534F98E104B9}" cache="Slicer_job_country1" caption="job_country"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B8618D8D-0E67-4E28-8499-A85D1544A0C9}" cache="Slicer_job_country" caption="Country" startItem="77" level="1" style="SlicerStyleDark1" rowHeight="241300"/>
  <slicer name="job_title_short 1" xr10:uid="{72EECBA2-94E4-45E5-A666-BC8CF79A0D8D}" cache="Slicer_job_title_short" caption="Job Title" level="1" style="SlicerStyleDark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1772F694-0E22-40C4-8FB6-C22243FCA657}" cache="Slicer_job_country2" caption="job_country" startItem="2"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9573D-68A2-453D-9ACC-147B7B127B45}">
  <dimension ref="A1:B12"/>
  <sheetViews>
    <sheetView workbookViewId="0">
      <selection activeCell="G18" sqref="G18"/>
    </sheetView>
  </sheetViews>
  <sheetFormatPr defaultRowHeight="14.5" x14ac:dyDescent="0.35"/>
  <cols>
    <col min="1" max="1" width="12.36328125" bestFit="1" customWidth="1"/>
    <col min="2" max="2" width="14" bestFit="1" customWidth="1"/>
  </cols>
  <sheetData>
    <row r="1" spans="1:2" x14ac:dyDescent="0.35">
      <c r="A1" s="1" t="s">
        <v>0</v>
      </c>
      <c r="B1" t="s">
        <v>8</v>
      </c>
    </row>
    <row r="2" spans="1:2" x14ac:dyDescent="0.35">
      <c r="A2" s="2" t="s">
        <v>24</v>
      </c>
      <c r="B2" s="6">
        <v>3827</v>
      </c>
    </row>
    <row r="3" spans="1:2" x14ac:dyDescent="0.35">
      <c r="A3" s="2" t="s">
        <v>25</v>
      </c>
      <c r="B3" s="6">
        <v>4760</v>
      </c>
    </row>
    <row r="4" spans="1:2" x14ac:dyDescent="0.35">
      <c r="A4" s="2" t="s">
        <v>5</v>
      </c>
      <c r="B4" s="6">
        <v>4806</v>
      </c>
    </row>
    <row r="5" spans="1:2" x14ac:dyDescent="0.35">
      <c r="A5" s="2" t="s">
        <v>22</v>
      </c>
      <c r="B5" s="6">
        <v>5290</v>
      </c>
    </row>
    <row r="6" spans="1:2" x14ac:dyDescent="0.35">
      <c r="A6" s="2" t="s">
        <v>7</v>
      </c>
      <c r="B6" s="6">
        <v>6260</v>
      </c>
    </row>
    <row r="7" spans="1:2" x14ac:dyDescent="0.35">
      <c r="A7" s="2" t="s">
        <v>23</v>
      </c>
      <c r="B7" s="6">
        <v>6844</v>
      </c>
    </row>
    <row r="8" spans="1:2" x14ac:dyDescent="0.35">
      <c r="A8" s="2" t="s">
        <v>4</v>
      </c>
      <c r="B8" s="6">
        <v>6929</v>
      </c>
    </row>
    <row r="9" spans="1:2" x14ac:dyDescent="0.35">
      <c r="A9" s="2" t="s">
        <v>6</v>
      </c>
      <c r="B9" s="6">
        <v>7043</v>
      </c>
    </row>
    <row r="10" spans="1:2" x14ac:dyDescent="0.35">
      <c r="A10" s="2" t="s">
        <v>3</v>
      </c>
      <c r="B10" s="6">
        <v>17689</v>
      </c>
    </row>
    <row r="11" spans="1:2" x14ac:dyDescent="0.35">
      <c r="A11" s="2" t="s">
        <v>2</v>
      </c>
      <c r="B11" s="6">
        <v>18500</v>
      </c>
    </row>
    <row r="12" spans="1:2" x14ac:dyDescent="0.35">
      <c r="A12" s="2" t="s">
        <v>1</v>
      </c>
      <c r="B12" s="6">
        <v>81948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8B732-2A66-4508-8C0F-BC7BF0BC631E}">
  <dimension ref="A1:G12"/>
  <sheetViews>
    <sheetView workbookViewId="0">
      <selection activeCell="L11" sqref="L11"/>
    </sheetView>
  </sheetViews>
  <sheetFormatPr defaultRowHeight="14.5" x14ac:dyDescent="0.35"/>
  <cols>
    <col min="1" max="1" width="23.54296875" bestFit="1" customWidth="1"/>
    <col min="2" max="2" width="12.54296875" bestFit="1" customWidth="1"/>
    <col min="3" max="4" width="12.453125" bestFit="1" customWidth="1"/>
    <col min="5" max="5" width="23.54296875" bestFit="1" customWidth="1"/>
    <col min="7" max="7" width="12.26953125" bestFit="1" customWidth="1"/>
    <col min="8" max="8" width="23.54296875" bestFit="1" customWidth="1"/>
    <col min="9" max="9" width="16.54296875" bestFit="1" customWidth="1"/>
  </cols>
  <sheetData>
    <row r="1" spans="1:7" x14ac:dyDescent="0.35">
      <c r="A1" s="1" t="s">
        <v>0</v>
      </c>
      <c r="B1" t="s">
        <v>20</v>
      </c>
      <c r="C1" t="s">
        <v>19</v>
      </c>
      <c r="E1" t="str">
        <f t="array" ref="E1">A1:C11</f>
        <v>Row Labels</v>
      </c>
      <c r="F1" t="str">
        <f t="array" ref="F1">B1:D11</f>
        <v>Median salary</v>
      </c>
      <c r="G1" t="str">
        <f t="array" ref="G1">C1:E11</f>
        <v>Skills_per_job</v>
      </c>
    </row>
    <row r="2" spans="1:7" x14ac:dyDescent="0.35">
      <c r="A2" s="2" t="s">
        <v>17</v>
      </c>
      <c r="B2" s="4">
        <v>155000</v>
      </c>
      <c r="C2" s="3">
        <v>5.2608262817322053</v>
      </c>
      <c r="E2" t="str">
        <f t="array" ref="E2">A2:C12</f>
        <v>Senior Data Scientist</v>
      </c>
      <c r="F2">
        <f t="array" ref="F2">B2:D12</f>
        <v>155000</v>
      </c>
      <c r="G2">
        <f t="array" ref="G2">C2:E12</f>
        <v>5.2608262817322053</v>
      </c>
    </row>
    <row r="3" spans="1:7" x14ac:dyDescent="0.35">
      <c r="A3" s="2" t="s">
        <v>16</v>
      </c>
      <c r="B3" s="4">
        <v>147500</v>
      </c>
      <c r="C3" s="3">
        <v>8.1405163853028792</v>
      </c>
      <c r="E3" t="str">
        <f t="array" ref="E3">A3:C13</f>
        <v>Senior Data Engineer</v>
      </c>
      <c r="F3">
        <f t="array" ref="F3">B3:D13</f>
        <v>147500</v>
      </c>
      <c r="G3">
        <f t="array" ref="G3">C3:E13</f>
        <v>8.1405163853028792</v>
      </c>
    </row>
    <row r="4" spans="1:7" x14ac:dyDescent="0.35">
      <c r="A4" s="2" t="s">
        <v>13</v>
      </c>
      <c r="B4" s="4">
        <v>127500</v>
      </c>
      <c r="C4" s="3">
        <v>4.9271336080047083</v>
      </c>
      <c r="E4" t="str">
        <f t="array" ref="E4">A4:C14</f>
        <v>Data Scientist</v>
      </c>
      <c r="F4">
        <f t="array" ref="F4">B4:D14</f>
        <v>127500</v>
      </c>
      <c r="G4">
        <f t="array" ref="G4">C4:E14</f>
        <v>4.9271336080047083</v>
      </c>
    </row>
    <row r="5" spans="1:7" x14ac:dyDescent="0.35">
      <c r="A5" s="2" t="s">
        <v>12</v>
      </c>
      <c r="B5" s="4">
        <v>125000</v>
      </c>
      <c r="C5" s="3">
        <v>6.961963732861566</v>
      </c>
      <c r="E5" t="str">
        <f t="array" ref="E5">A5:C15</f>
        <v>Data Engineer</v>
      </c>
      <c r="F5">
        <f t="array" ref="F5">B5:D15</f>
        <v>125000</v>
      </c>
      <c r="G5">
        <f t="array" ref="G5">C5:E15</f>
        <v>6.961963732861566</v>
      </c>
    </row>
    <row r="6" spans="1:7" x14ac:dyDescent="0.35">
      <c r="A6" s="2" t="s">
        <v>15</v>
      </c>
      <c r="B6" s="4">
        <v>111175</v>
      </c>
      <c r="C6" s="3">
        <v>4.3544474393531001</v>
      </c>
      <c r="E6" t="str">
        <f t="array" ref="E6">A6:C16</f>
        <v>Senior Data Analyst</v>
      </c>
      <c r="F6">
        <f t="array" ref="F6">B6:D16</f>
        <v>111175</v>
      </c>
      <c r="G6">
        <f t="array" ref="G6">C6:E16</f>
        <v>4.3544474393531001</v>
      </c>
    </row>
    <row r="7" spans="1:7" x14ac:dyDescent="0.35">
      <c r="A7" s="2" t="s">
        <v>14</v>
      </c>
      <c r="B7" s="4">
        <v>107550</v>
      </c>
      <c r="C7" s="3">
        <v>5.2834138486312403</v>
      </c>
      <c r="E7" t="str">
        <f t="array" ref="E7">A7:C17</f>
        <v>Machine Learning Engineer</v>
      </c>
      <c r="F7">
        <f t="array" ref="F7">B7:D17</f>
        <v>107550</v>
      </c>
      <c r="G7">
        <f t="array" ref="G7">C7:E17</f>
        <v>5.2834138486312403</v>
      </c>
    </row>
    <row r="8" spans="1:7" x14ac:dyDescent="0.35">
      <c r="A8" s="2" t="s">
        <v>18</v>
      </c>
      <c r="B8" s="4">
        <v>99150</v>
      </c>
      <c r="C8" s="3">
        <v>5.5445026178010473</v>
      </c>
      <c r="E8" t="str">
        <f t="array" ref="E8">A8:C18</f>
        <v>Software Engineer</v>
      </c>
      <c r="F8">
        <f t="array" ref="F8">B8:D18</f>
        <v>99150</v>
      </c>
      <c r="G8">
        <f t="array" ref="G8">C8:E18</f>
        <v>5.5445026178010473</v>
      </c>
    </row>
    <row r="9" spans="1:7" x14ac:dyDescent="0.35">
      <c r="A9" s="2" t="s">
        <v>11</v>
      </c>
      <c r="B9" s="4">
        <v>90000</v>
      </c>
      <c r="C9" s="3">
        <v>3.600978555069748</v>
      </c>
      <c r="E9" t="str">
        <f t="array" ref="E9">A9:C19</f>
        <v>Data Analyst</v>
      </c>
      <c r="F9">
        <f t="array" ref="F9">B9:D19</f>
        <v>90000</v>
      </c>
      <c r="G9">
        <f t="array" ref="G9">C9:E19</f>
        <v>3.600978555069748</v>
      </c>
    </row>
    <row r="10" spans="1:7" x14ac:dyDescent="0.35">
      <c r="A10" s="2" t="s">
        <v>10</v>
      </c>
      <c r="B10" s="4">
        <v>90000</v>
      </c>
      <c r="C10" s="3">
        <v>4.8023255813953485</v>
      </c>
      <c r="E10" t="str">
        <f t="array" ref="E10">A10:C20</f>
        <v>Cloud Engineer</v>
      </c>
      <c r="F10">
        <f t="array" ref="F10">B10:D20</f>
        <v>90000</v>
      </c>
      <c r="G10">
        <f t="array" ref="G10">C10:E20</f>
        <v>4.8023255813953485</v>
      </c>
    </row>
    <row r="11" spans="1:7" x14ac:dyDescent="0.35">
      <c r="A11" s="2" t="s">
        <v>9</v>
      </c>
      <c r="B11" s="4">
        <v>85000</v>
      </c>
      <c r="C11" s="3">
        <v>3.2997002997002998</v>
      </c>
      <c r="E11" t="str">
        <f t="array" ref="E11">A11:C21</f>
        <v>Business Analyst</v>
      </c>
      <c r="F11">
        <f t="array" ref="F11">B11:D21</f>
        <v>85000</v>
      </c>
      <c r="G11">
        <f t="array" ref="G11">C11:E21</f>
        <v>3.2997002997002998</v>
      </c>
    </row>
    <row r="12" spans="1:7" x14ac:dyDescent="0.35">
      <c r="A12" s="2" t="s">
        <v>1</v>
      </c>
      <c r="B12" s="4">
        <v>115000</v>
      </c>
      <c r="C12" s="3">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1DE89-72D9-4192-8BE0-38831FED1F75}">
  <dimension ref="A1:C12"/>
  <sheetViews>
    <sheetView workbookViewId="0">
      <selection activeCell="C3" sqref="C3"/>
    </sheetView>
  </sheetViews>
  <sheetFormatPr defaultRowHeight="14.5" x14ac:dyDescent="0.35"/>
  <cols>
    <col min="1" max="1" width="12.36328125" bestFit="1" customWidth="1"/>
    <col min="2" max="2" width="13" bestFit="1" customWidth="1"/>
    <col min="3" max="3" width="10.1796875" bestFit="1" customWidth="1"/>
  </cols>
  <sheetData>
    <row r="1" spans="1:3" x14ac:dyDescent="0.35">
      <c r="A1" s="1" t="s">
        <v>0</v>
      </c>
      <c r="B1" t="s">
        <v>27</v>
      </c>
      <c r="C1" t="s">
        <v>21</v>
      </c>
    </row>
    <row r="2" spans="1:3" x14ac:dyDescent="0.35">
      <c r="A2" s="2" t="s">
        <v>7</v>
      </c>
      <c r="B2" s="4">
        <v>92500</v>
      </c>
      <c r="C2" s="5">
        <v>6260</v>
      </c>
    </row>
    <row r="3" spans="1:3" x14ac:dyDescent="0.35">
      <c r="A3" s="2" t="s">
        <v>3</v>
      </c>
      <c r="B3" s="4">
        <v>125000</v>
      </c>
      <c r="C3" s="5">
        <v>17689</v>
      </c>
    </row>
    <row r="4" spans="1:3" x14ac:dyDescent="0.35">
      <c r="A4" s="2" t="s">
        <v>4</v>
      </c>
      <c r="B4" s="4">
        <v>119550</v>
      </c>
      <c r="C4" s="5">
        <v>6929</v>
      </c>
    </row>
    <row r="5" spans="1:3" x14ac:dyDescent="0.35">
      <c r="A5" s="2" t="s">
        <v>5</v>
      </c>
      <c r="B5" s="4">
        <v>110000</v>
      </c>
      <c r="C5" s="5">
        <v>4806</v>
      </c>
    </row>
    <row r="6" spans="1:3" x14ac:dyDescent="0.35">
      <c r="A6" s="2" t="s">
        <v>2</v>
      </c>
      <c r="B6" s="4">
        <v>120000</v>
      </c>
      <c r="C6" s="5">
        <v>18500</v>
      </c>
    </row>
    <row r="7" spans="1:3" x14ac:dyDescent="0.35">
      <c r="A7" s="2" t="s">
        <v>6</v>
      </c>
      <c r="B7" s="4">
        <v>111175</v>
      </c>
      <c r="C7" s="5">
        <v>7043</v>
      </c>
    </row>
    <row r="8" spans="1:3" x14ac:dyDescent="0.35">
      <c r="A8" s="2" t="s">
        <v>23</v>
      </c>
      <c r="B8" s="4">
        <v>135000</v>
      </c>
      <c r="C8" s="5">
        <v>6844</v>
      </c>
    </row>
    <row r="9" spans="1:3" x14ac:dyDescent="0.35">
      <c r="A9" s="2" t="s">
        <v>25</v>
      </c>
      <c r="B9" s="4">
        <v>125000</v>
      </c>
      <c r="C9" s="5">
        <v>4760</v>
      </c>
    </row>
    <row r="10" spans="1:3" x14ac:dyDescent="0.35">
      <c r="A10" s="2" t="s">
        <v>24</v>
      </c>
      <c r="B10" s="4">
        <v>134241</v>
      </c>
      <c r="C10" s="5">
        <v>3827</v>
      </c>
    </row>
    <row r="11" spans="1:3" x14ac:dyDescent="0.35">
      <c r="A11" s="2" t="s">
        <v>22</v>
      </c>
      <c r="B11" s="4">
        <v>140000</v>
      </c>
      <c r="C11" s="5">
        <v>5290</v>
      </c>
    </row>
    <row r="12" spans="1:3" x14ac:dyDescent="0.35">
      <c r="A12" s="2" t="s">
        <v>1</v>
      </c>
      <c r="B12" s="4">
        <v>117500</v>
      </c>
      <c r="C12" s="5">
        <v>81948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1A047-FA8F-4077-9B94-93D5FBAF3D1D}">
  <dimension ref="A1:D12"/>
  <sheetViews>
    <sheetView tabSelected="1" workbookViewId="0">
      <selection activeCell="D1" sqref="D1"/>
    </sheetView>
  </sheetViews>
  <sheetFormatPr defaultRowHeight="14.5" x14ac:dyDescent="0.35"/>
  <cols>
    <col min="1" max="1" width="23.54296875" bestFit="1" customWidth="1"/>
    <col min="2" max="2" width="12.54296875" bestFit="1" customWidth="1"/>
    <col min="3" max="3" width="15.36328125" bestFit="1" customWidth="1"/>
    <col min="4" max="4" width="19.90625" bestFit="1" customWidth="1"/>
  </cols>
  <sheetData>
    <row r="1" spans="1:4" x14ac:dyDescent="0.35">
      <c r="A1" s="1" t="s">
        <v>0</v>
      </c>
      <c r="B1" t="s">
        <v>20</v>
      </c>
      <c r="C1" t="s">
        <v>26</v>
      </c>
      <c r="D1" t="s">
        <v>28</v>
      </c>
    </row>
    <row r="2" spans="1:4" x14ac:dyDescent="0.35">
      <c r="A2" s="2" t="s">
        <v>9</v>
      </c>
      <c r="B2" s="4">
        <v>70000</v>
      </c>
      <c r="C2" s="4">
        <v>90000</v>
      </c>
      <c r="D2" s="4">
        <v>75000</v>
      </c>
    </row>
    <row r="3" spans="1:4" x14ac:dyDescent="0.35">
      <c r="A3" s="2" t="s">
        <v>10</v>
      </c>
      <c r="B3" s="4">
        <v>110000</v>
      </c>
      <c r="C3" s="4">
        <v>115000</v>
      </c>
      <c r="D3" s="4">
        <v>89100</v>
      </c>
    </row>
    <row r="4" spans="1:4" x14ac:dyDescent="0.35">
      <c r="A4" s="2" t="s">
        <v>11</v>
      </c>
      <c r="B4" s="4">
        <v>100500</v>
      </c>
      <c r="C4" s="4">
        <v>90000</v>
      </c>
      <c r="D4" s="4">
        <v>90000</v>
      </c>
    </row>
    <row r="5" spans="1:4" x14ac:dyDescent="0.35">
      <c r="A5" s="2" t="s">
        <v>12</v>
      </c>
      <c r="B5" s="4">
        <v>102425</v>
      </c>
      <c r="C5" s="4">
        <v>125000</v>
      </c>
      <c r="D5" s="4">
        <v>123500</v>
      </c>
    </row>
    <row r="6" spans="1:4" x14ac:dyDescent="0.35">
      <c r="A6" s="2" t="s">
        <v>13</v>
      </c>
      <c r="B6" s="4">
        <v>139216</v>
      </c>
      <c r="C6" s="4">
        <v>130000</v>
      </c>
      <c r="D6" s="4">
        <v>119550</v>
      </c>
    </row>
    <row r="7" spans="1:4" x14ac:dyDescent="0.35">
      <c r="A7" s="2" t="s">
        <v>14</v>
      </c>
      <c r="B7" s="4">
        <v>101029</v>
      </c>
      <c r="C7" s="4">
        <v>150000</v>
      </c>
      <c r="D7" s="4">
        <v>101029</v>
      </c>
    </row>
    <row r="8" spans="1:4" x14ac:dyDescent="0.35">
      <c r="A8" s="2" t="s">
        <v>15</v>
      </c>
      <c r="B8" s="4">
        <v>50640</v>
      </c>
      <c r="C8" s="4">
        <v>110000</v>
      </c>
      <c r="D8" s="4">
        <v>111175</v>
      </c>
    </row>
    <row r="9" spans="1:4" x14ac:dyDescent="0.35">
      <c r="A9" s="2" t="s">
        <v>16</v>
      </c>
      <c r="B9" s="4">
        <v>147500</v>
      </c>
      <c r="C9" s="4">
        <v>150000</v>
      </c>
      <c r="D9" s="4">
        <v>147500</v>
      </c>
    </row>
    <row r="10" spans="1:4" x14ac:dyDescent="0.35">
      <c r="A10" s="2" t="s">
        <v>17</v>
      </c>
      <c r="B10" s="4">
        <v>157500</v>
      </c>
      <c r="C10" s="4">
        <v>155000</v>
      </c>
      <c r="D10" s="4">
        <v>155000</v>
      </c>
    </row>
    <row r="11" spans="1:4" x14ac:dyDescent="0.35">
      <c r="A11" s="2" t="s">
        <v>18</v>
      </c>
      <c r="B11" s="4">
        <v>157500</v>
      </c>
      <c r="C11" s="4">
        <v>125000</v>
      </c>
      <c r="D11" s="4">
        <v>89100</v>
      </c>
    </row>
    <row r="12" spans="1:4" x14ac:dyDescent="0.35">
      <c r="A12" s="2" t="s">
        <v>1</v>
      </c>
      <c r="B12" s="4">
        <v>118500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2FC32601-BF98-429D-A75B-C6CA1CB3486B}">
  <ds:schemaRefs>
    <ds:schemaRef ds:uri="http://schemas.microsoft.com/DataMashup"/>
  </ds:schemaRefs>
</ds:datastoreItem>
</file>

<file path=customXml/itemProps2.xml><?xml version="1.0" encoding="utf-8"?>
<ds:datastoreItem xmlns:ds="http://schemas.openxmlformats.org/officeDocument/2006/customXml" ds:itemID="{8BDADB2B-B96B-4B87-A17E-8CB1C65CE4FB}">
  <ds:schemaRefs/>
</ds:datastoreItem>
</file>

<file path=customXml/itemProps3.xml><?xml version="1.0" encoding="utf-8"?>
<ds:datastoreItem xmlns:ds="http://schemas.openxmlformats.org/officeDocument/2006/customXml" ds:itemID="{EFCF9EF0-B929-4B39-BBCB-5EB8E19BEE73}">
  <ds:schemaRefs/>
</ds:datastoreItem>
</file>

<file path=customXml/itemProps4.xml><?xml version="1.0" encoding="utf-8"?>
<ds:datastoreItem xmlns:ds="http://schemas.openxmlformats.org/officeDocument/2006/customXml" ds:itemID="{DFDEE556-0047-43D6-85C8-34277CA64E48}">
  <ds:schemaRefs/>
</ds:datastoreItem>
</file>

<file path=customXml/itemProps5.xml><?xml version="1.0" encoding="utf-8"?>
<ds:datastoreItem xmlns:ds="http://schemas.openxmlformats.org/officeDocument/2006/customXml" ds:itemID="{DF7251FA-7A84-425F-A8A4-17CF06C1B364}">
  <ds:schemaRefs/>
</ds:datastoreItem>
</file>

<file path=customXml/itemProps6.xml><?xml version="1.0" encoding="utf-8"?>
<ds:datastoreItem xmlns:ds="http://schemas.openxmlformats.org/officeDocument/2006/customXml" ds:itemID="{C6E9E2CE-8C7C-4330-ADD7-FC29E6A368DD}">
  <ds:schemaRefs/>
</ds:datastoreItem>
</file>

<file path=customXml/itemProps7.xml><?xml version="1.0" encoding="utf-8"?>
<ds:datastoreItem xmlns:ds="http://schemas.openxmlformats.org/officeDocument/2006/customXml" ds:itemID="{C83CA4CE-4CBF-46EB-B70C-8B1F3DA4D1B2}">
  <ds:schemaRefs/>
</ds:datastoreItem>
</file>

<file path=customXml/itemProps8.xml><?xml version="1.0" encoding="utf-8"?>
<ds:datastoreItem xmlns:ds="http://schemas.openxmlformats.org/officeDocument/2006/customXml" ds:itemID="{0896C4AC-5D53-418D-A2D4-FE984FA47C1F}">
  <ds:schemaRefs/>
</ds:datastoreItem>
</file>

<file path=customXml/itemProps9.xml><?xml version="1.0" encoding="utf-8"?>
<ds:datastoreItem xmlns:ds="http://schemas.openxmlformats.org/officeDocument/2006/customXml" ds:itemID="{E2E6E229-1140-4602-A35F-F803116C2C35}">
  <ds:schemaRefs/>
</ds:datastoreItem>
</file>

<file path=customXml/itemProps10.xml><?xml version="1.0" encoding="utf-8"?>
<ds:datastoreItem xmlns:ds="http://schemas.openxmlformats.org/officeDocument/2006/customXml" ds:itemID="{AE0E1693-9C73-4A2E-9E80-5475E6D93B6D}">
  <ds:schemaRefs/>
</ds:datastoreItem>
</file>

<file path=customXml/itemProps11.xml><?xml version="1.0" encoding="utf-8"?>
<ds:datastoreItem xmlns:ds="http://schemas.openxmlformats.org/officeDocument/2006/customXml" ds:itemID="{0BA89A74-4A0D-4BA0-A6FD-7282CCE45168}">
  <ds:schemaRefs/>
</ds:datastoreItem>
</file>

<file path=customXml/itemProps12.xml><?xml version="1.0" encoding="utf-8"?>
<ds:datastoreItem xmlns:ds="http://schemas.openxmlformats.org/officeDocument/2006/customXml" ds:itemID="{48BA49AA-38D8-4606-B47C-E142F5BB79D3}">
  <ds:schemaRefs/>
</ds:datastoreItem>
</file>

<file path=customXml/itemProps13.xml><?xml version="1.0" encoding="utf-8"?>
<ds:datastoreItem xmlns:ds="http://schemas.openxmlformats.org/officeDocument/2006/customXml" ds:itemID="{CA94B7A4-3EB9-485D-9E3C-FB589E5DB856}">
  <ds:schemaRefs/>
</ds:datastoreItem>
</file>

<file path=customXml/itemProps14.xml><?xml version="1.0" encoding="utf-8"?>
<ds:datastoreItem xmlns:ds="http://schemas.openxmlformats.org/officeDocument/2006/customXml" ds:itemID="{2C36B077-8E6B-4DEB-9562-0FBFF2760041}">
  <ds:schemaRefs/>
</ds:datastoreItem>
</file>

<file path=customXml/itemProps15.xml><?xml version="1.0" encoding="utf-8"?>
<ds:datastoreItem xmlns:ds="http://schemas.openxmlformats.org/officeDocument/2006/customXml" ds:itemID="{F51C6582-98FA-4B39-97EE-0FA42E6119DF}">
  <ds:schemaRefs/>
</ds:datastoreItem>
</file>

<file path=customXml/itemProps16.xml><?xml version="1.0" encoding="utf-8"?>
<ds:datastoreItem xmlns:ds="http://schemas.openxmlformats.org/officeDocument/2006/customXml" ds:itemID="{114F57B2-794C-4C8F-AE91-D433CE2FDF31}">
  <ds:schemaRefs/>
</ds:datastoreItem>
</file>

<file path=customXml/itemProps17.xml><?xml version="1.0" encoding="utf-8"?>
<ds:datastoreItem xmlns:ds="http://schemas.openxmlformats.org/officeDocument/2006/customXml" ds:itemID="{F4F8D063-DD2B-421F-801B-1B9F72190CE8}">
  <ds:schemaRefs/>
</ds:datastoreItem>
</file>

<file path=customXml/itemProps18.xml><?xml version="1.0" encoding="utf-8"?>
<ds:datastoreItem xmlns:ds="http://schemas.openxmlformats.org/officeDocument/2006/customXml" ds:itemID="{14F27BF7-D990-43DB-831C-80CCEC0ED82D}">
  <ds:schemaRefs/>
</ds:datastoreItem>
</file>

<file path=customXml/itemProps19.xml><?xml version="1.0" encoding="utf-8"?>
<ds:datastoreItem xmlns:ds="http://schemas.openxmlformats.org/officeDocument/2006/customXml" ds:itemID="{13DA3EA2-62C9-47FA-9B83-1B033741D5BA}">
  <ds:schemaRefs/>
</ds:datastoreItem>
</file>

<file path=customXml/itemProps20.xml><?xml version="1.0" encoding="utf-8"?>
<ds:datastoreItem xmlns:ds="http://schemas.openxmlformats.org/officeDocument/2006/customXml" ds:itemID="{6625FE0C-0FAD-4665-8599-E25201D25091}">
  <ds:schemaRefs/>
</ds:datastoreItem>
</file>

<file path=customXml/itemProps21.xml><?xml version="1.0" encoding="utf-8"?>
<ds:datastoreItem xmlns:ds="http://schemas.openxmlformats.org/officeDocument/2006/customXml" ds:itemID="{88EB806E-3F33-4EA5-AA3D-36BAD4AC3ADA}">
  <ds:schemaRefs/>
</ds:datastoreItem>
</file>

<file path=customXml/itemProps22.xml><?xml version="1.0" encoding="utf-8"?>
<ds:datastoreItem xmlns:ds="http://schemas.openxmlformats.org/officeDocument/2006/customXml" ds:itemID="{D02A0903-0528-423D-8B22-ACB9A8F56528}">
  <ds:schemaRefs/>
</ds:datastoreItem>
</file>

<file path=customXml/itemProps23.xml><?xml version="1.0" encoding="utf-8"?>
<ds:datastoreItem xmlns:ds="http://schemas.openxmlformats.org/officeDocument/2006/customXml" ds:itemID="{54F4778E-3B25-49A1-843B-1A306EABB6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Top Skills Analysis</vt:lpstr>
      <vt:lpstr>Salary vs Skills</vt:lpstr>
      <vt:lpstr>Skill Salary Analysis</vt:lpstr>
      <vt:lpstr>Salary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Anil Yadav</dc:creator>
  <cp:lastModifiedBy>Anil Yadav</cp:lastModifiedBy>
  <dcterms:created xsi:type="dcterms:W3CDTF">2025-10-10T03:47:52Z</dcterms:created>
  <dcterms:modified xsi:type="dcterms:W3CDTF">2025-11-04T07:29:18Z</dcterms:modified>
</cp:coreProperties>
</file>