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<sst xmlns="http://schemas.openxmlformats.org/spreadsheetml/2006/main" count="40" uniqueCount="18">
  <si>
    <t>偏移补偿前v1：3/10</t>
  </si>
  <si>
    <t>sample_1(DATA2)</t>
  </si>
  <si>
    <t>sample_2(DATA5)</t>
  </si>
  <si>
    <t>sample_3(DATA3)</t>
  </si>
  <si>
    <t>sample_4(DATA4)</t>
  </si>
  <si>
    <t>sample_5(DATA16)</t>
  </si>
  <si>
    <t>L</t>
  </si>
  <si>
    <t>a</t>
  </si>
  <si>
    <t>b</t>
  </si>
  <si>
    <t>ΔE</t>
  </si>
  <si>
    <t>偏移补偿后v2：4/10</t>
  </si>
  <si>
    <t>sample_1</t>
  </si>
  <si>
    <t>sample_2</t>
  </si>
  <si>
    <t>sample_3</t>
  </si>
  <si>
    <t>sample_4</t>
  </si>
  <si>
    <t>sample_5</t>
  </si>
  <si>
    <t>偏移补偿后v3：1</t>
  </si>
  <si>
    <t>只保留基线校正后：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</si>
</sst>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</numFmts>
  <fonts count="24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7" fontId="2" fillId="0" borderId="3" xfId="0" applyNumberFormat="1" applyFont="1" applyBorder="1" applyAlignment="1">
      <alignment horizontal="center" vertical="center" wrapText="1"/>
    </xf>
    <xf numFmtId="177" fontId="2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abSelected="1" zoomScale="145" zoomScaleNormal="145" topLeftCell="A15" workbookViewId="0">
      <selection activeCell="E35" sqref="E35"/>
    </sheetView>
  </sheetViews>
  <sheetFormatPr defaultColWidth="9" defaultRowHeight="13.5"/>
  <cols>
    <col min="1" max="1" width="9" style="2"/>
    <col min="2" max="2" width="13.75" style="2"/>
    <col min="3" max="3" width="10.4166666666667" style="2" customWidth="1"/>
    <col min="4" max="4" width="13.75" style="2"/>
    <col min="5" max="5" width="9" style="2"/>
    <col min="6" max="6" width="14.1416666666667" style="2" customWidth="1"/>
    <col min="7" max="7" width="9" style="2"/>
    <col min="8" max="8" width="13.75" style="2"/>
    <col min="9" max="9" width="10" style="2" customWidth="1"/>
    <col min="10" max="10" width="14.05" style="2" customWidth="1"/>
    <col min="11" max="11" width="9" style="2"/>
    <col min="12" max="12" width="13.75" style="2"/>
    <col min="13" max="16384" width="9" style="2"/>
  </cols>
  <sheetData>
    <row r="1" ht="24" customHeigh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20" customHeight="1" spans="1:11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6"/>
      <c r="J2" s="5" t="s">
        <v>5</v>
      </c>
      <c r="K2" s="5"/>
    </row>
    <row r="3" ht="20" customHeight="1" spans="1:11">
      <c r="A3" s="7" t="s">
        <v>6</v>
      </c>
      <c r="B3" s="8">
        <v>1.93092585720928</v>
      </c>
      <c r="C3" s="9">
        <v>6.4394</v>
      </c>
      <c r="D3" s="8">
        <v>1.26877291676746</v>
      </c>
      <c r="E3" s="9">
        <v>4.5721</v>
      </c>
      <c r="F3" s="8">
        <v>1.02116977025261</v>
      </c>
      <c r="G3" s="9">
        <v>2.794</v>
      </c>
      <c r="H3" s="8">
        <v>0.862428700205555</v>
      </c>
      <c r="I3" s="17">
        <v>3.178</v>
      </c>
      <c r="J3" s="8">
        <v>0.629990590476147</v>
      </c>
      <c r="K3" s="17">
        <v>2.4861</v>
      </c>
    </row>
    <row r="4" ht="21" customHeight="1" spans="1:11">
      <c r="A4" s="7" t="s">
        <v>7</v>
      </c>
      <c r="B4" s="8">
        <v>-1.18780874545388</v>
      </c>
      <c r="C4" s="9">
        <v>-0.6636</v>
      </c>
      <c r="D4" s="8">
        <v>-0.843023327168263</v>
      </c>
      <c r="E4" s="9">
        <v>-1.2169</v>
      </c>
      <c r="F4" s="8">
        <v>-0.722889365731436</v>
      </c>
      <c r="G4" s="9">
        <v>-0.2135</v>
      </c>
      <c r="H4" s="8">
        <v>-0.589718101221826</v>
      </c>
      <c r="I4" s="17">
        <v>-0.7419</v>
      </c>
      <c r="J4" s="8">
        <v>-0.736568165544807</v>
      </c>
      <c r="K4" s="17">
        <v>-0.8697</v>
      </c>
    </row>
    <row r="5" ht="24" customHeight="1" spans="1:11">
      <c r="A5" s="10" t="s">
        <v>8</v>
      </c>
      <c r="B5" s="11">
        <v>-0.0310424674896392</v>
      </c>
      <c r="C5" s="9">
        <v>-3.6286</v>
      </c>
      <c r="D5" s="11">
        <v>-0.349288677703652</v>
      </c>
      <c r="E5" s="9">
        <v>-2.6798</v>
      </c>
      <c r="F5" s="11">
        <v>-0.279822059958801</v>
      </c>
      <c r="G5" s="9">
        <v>-2.4514</v>
      </c>
      <c r="H5" s="11">
        <v>-0.248489008715536</v>
      </c>
      <c r="I5" s="20">
        <v>-3.1509</v>
      </c>
      <c r="J5" s="11">
        <v>0.456240576564887</v>
      </c>
      <c r="K5" s="17">
        <v>-2.0554</v>
      </c>
    </row>
    <row r="6" s="1" customFormat="1" ht="24" customHeight="1" spans="1:12">
      <c r="A6" s="12" t="s">
        <v>9</v>
      </c>
      <c r="B6" s="13">
        <f>SQRT((B3-C3)^2+(B4-C4)^2+(B5-C5)^2)</f>
        <v>5.79167973085053</v>
      </c>
      <c r="C6" s="14"/>
      <c r="D6" s="13">
        <f>SQRT((D3-E3)^2+(D4-E4)^2+(D5-E5)^2)</f>
        <v>4.05993061623679</v>
      </c>
      <c r="E6" s="14"/>
      <c r="F6" s="13">
        <f>SQRT((F3-G3)^2+(F4-G4)^2+(F5-G5)^2)</f>
        <v>2.84923766981627</v>
      </c>
      <c r="G6" s="14"/>
      <c r="H6" s="13">
        <f>SQRT((H3-I3)^2+(H4-I4)^2+(H5-I5)^2)</f>
        <v>3.71604888787491</v>
      </c>
      <c r="I6" s="14"/>
      <c r="J6" s="13">
        <f>SQRT((J3-K3)^2+(J4-K4)^2+(J5-K5)^2)</f>
        <v>3.12589261032998</v>
      </c>
      <c r="K6" s="14"/>
      <c r="L6" s="21">
        <f>AVERAGE(B6,D6,F6,H6,J6)</f>
        <v>3.90855790302169</v>
      </c>
    </row>
    <row r="7" ht="24" customHeight="1" spans="1:12">
      <c r="A7" s="15" t="s">
        <v>10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22"/>
    </row>
    <row r="8" ht="20" customHeight="1" spans="1:12">
      <c r="A8" s="4"/>
      <c r="B8" s="5" t="s">
        <v>11</v>
      </c>
      <c r="C8" s="5"/>
      <c r="D8" s="5" t="s">
        <v>12</v>
      </c>
      <c r="E8" s="5"/>
      <c r="F8" s="5" t="s">
        <v>13</v>
      </c>
      <c r="G8" s="5"/>
      <c r="H8" s="5" t="s">
        <v>14</v>
      </c>
      <c r="I8" s="5"/>
      <c r="J8" s="5" t="s">
        <v>15</v>
      </c>
      <c r="K8" s="5"/>
      <c r="L8" s="22"/>
    </row>
    <row r="9" ht="20" customHeight="1" spans="1:12">
      <c r="A9" s="7" t="s">
        <v>6</v>
      </c>
      <c r="B9" s="16">
        <v>2.57456780961237</v>
      </c>
      <c r="C9" s="9">
        <v>6.4394</v>
      </c>
      <c r="D9" s="16">
        <v>1.69169722235662</v>
      </c>
      <c r="E9" s="9">
        <v>4.5721</v>
      </c>
      <c r="F9" s="16">
        <v>1.36155969367015</v>
      </c>
      <c r="G9" s="17">
        <v>2.794</v>
      </c>
      <c r="H9" s="16">
        <v>1.14990493360741</v>
      </c>
      <c r="I9" s="17">
        <v>3.178</v>
      </c>
      <c r="J9" s="16">
        <v>0.839987453968199</v>
      </c>
      <c r="K9" s="17">
        <v>2.4861</v>
      </c>
      <c r="L9" s="22"/>
    </row>
    <row r="10" ht="21" customHeight="1" spans="1:12">
      <c r="A10" s="7" t="s">
        <v>7</v>
      </c>
      <c r="B10" s="16">
        <v>-1.58374499393848</v>
      </c>
      <c r="C10" s="9">
        <v>-0.6636</v>
      </c>
      <c r="D10" s="16">
        <v>-1.12403110289103</v>
      </c>
      <c r="E10" s="9">
        <v>-1.2169</v>
      </c>
      <c r="F10" s="16">
        <v>-0.963852487641914</v>
      </c>
      <c r="G10" s="17">
        <v>-0.2135</v>
      </c>
      <c r="H10" s="16">
        <v>-0.786290801629091</v>
      </c>
      <c r="I10" s="17">
        <v>-0.7419</v>
      </c>
      <c r="J10" s="16">
        <v>-0.982090887393081</v>
      </c>
      <c r="K10" s="17">
        <v>-0.8697</v>
      </c>
      <c r="L10" s="22"/>
    </row>
    <row r="11" ht="24" customHeight="1" spans="1:12">
      <c r="A11" s="7" t="s">
        <v>8</v>
      </c>
      <c r="B11" s="16">
        <v>-0.0413899566528597</v>
      </c>
      <c r="C11" s="9">
        <v>-3.6286</v>
      </c>
      <c r="D11" s="16">
        <v>-0.465718236938195</v>
      </c>
      <c r="E11" s="9">
        <v>-2.6798</v>
      </c>
      <c r="F11" s="16">
        <v>-0.373096079945062</v>
      </c>
      <c r="G11" s="17">
        <v>-2.4514</v>
      </c>
      <c r="H11" s="16">
        <v>-0.331318678287384</v>
      </c>
      <c r="I11" s="17">
        <v>-3.1509</v>
      </c>
      <c r="J11" s="16">
        <v>0.608320768753184</v>
      </c>
      <c r="K11" s="17">
        <v>-2.0554</v>
      </c>
      <c r="L11" s="22"/>
    </row>
    <row r="12" s="1" customFormat="1" ht="24" customHeight="1" spans="1:12">
      <c r="A12" s="12" t="s">
        <v>9</v>
      </c>
      <c r="B12" s="13">
        <f>SQRT((B9-C9)^2+(B10-C10)^2+(B11-C11)^2)</f>
        <v>5.35272552675897</v>
      </c>
      <c r="C12" s="14"/>
      <c r="D12" s="13">
        <f>SQRT((D9-E9)^2+(D10-E10)^2+(D11-E11)^2)</f>
        <v>3.63421282357388</v>
      </c>
      <c r="E12" s="14"/>
      <c r="F12" s="13">
        <f>SQRT((F9-G9)^2+(F10-G10)^2+(F11-G11)^2)</f>
        <v>2.63329855334037</v>
      </c>
      <c r="G12" s="14"/>
      <c r="H12" s="13">
        <f>SQRT((H9-I9)^2+(H10-I10)^2+(H11-I11)^2)</f>
        <v>3.47349664910532</v>
      </c>
      <c r="I12" s="14"/>
      <c r="J12" s="13">
        <f>SQRT((J9-K9)^2+(J10-K10)^2+(J11-K11)^2)</f>
        <v>3.13332516021867</v>
      </c>
      <c r="K12" s="14"/>
      <c r="L12" s="21">
        <f>AVERAGE(B12,D12,F12,H12,J12)</f>
        <v>3.64541174259944</v>
      </c>
    </row>
    <row r="13" ht="24" customHeight="1" spans="1:12">
      <c r="A13" s="15" t="s">
        <v>16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22"/>
    </row>
    <row r="14" ht="20" customHeight="1" spans="1:12">
      <c r="A14" s="4"/>
      <c r="B14" s="5" t="s">
        <v>11</v>
      </c>
      <c r="C14" s="5"/>
      <c r="D14" s="5" t="s">
        <v>12</v>
      </c>
      <c r="E14" s="5"/>
      <c r="F14" s="5" t="s">
        <v>13</v>
      </c>
      <c r="G14" s="5"/>
      <c r="H14" s="5" t="s">
        <v>14</v>
      </c>
      <c r="I14" s="5"/>
      <c r="J14" s="5" t="s">
        <v>15</v>
      </c>
      <c r="K14" s="5"/>
      <c r="L14" s="22"/>
    </row>
    <row r="15" ht="20" customHeight="1" spans="1:12">
      <c r="A15" s="7" t="s">
        <v>6</v>
      </c>
      <c r="B15" s="16">
        <v>6.43641952403093</v>
      </c>
      <c r="C15" s="9">
        <v>6.4394</v>
      </c>
      <c r="D15" s="16">
        <v>4.22924305589154</v>
      </c>
      <c r="E15" s="9">
        <v>4.5721</v>
      </c>
      <c r="F15" s="16">
        <v>3.40389923417537</v>
      </c>
      <c r="G15" s="9">
        <v>2.794</v>
      </c>
      <c r="H15" s="16">
        <v>2.87476233401852</v>
      </c>
      <c r="I15" s="9">
        <v>3.178</v>
      </c>
      <c r="J15" s="16">
        <v>2.09996863492049</v>
      </c>
      <c r="K15" s="17">
        <v>2.4861</v>
      </c>
      <c r="L15" s="22"/>
    </row>
    <row r="16" ht="21" customHeight="1" spans="1:12">
      <c r="A16" s="7" t="s">
        <v>7</v>
      </c>
      <c r="B16" s="16">
        <v>-3.95936248484625</v>
      </c>
      <c r="C16" s="9">
        <v>-0.6636</v>
      </c>
      <c r="D16" s="16">
        <v>-2.81007775722758</v>
      </c>
      <c r="E16" s="9">
        <v>-1.2169</v>
      </c>
      <c r="F16" s="16">
        <v>-2.40963121910478</v>
      </c>
      <c r="G16" s="9">
        <v>-0.2135</v>
      </c>
      <c r="H16" s="16">
        <v>-1.96572700407273</v>
      </c>
      <c r="I16" s="9">
        <v>-0.7419</v>
      </c>
      <c r="J16" s="16">
        <v>-2.45522721848271</v>
      </c>
      <c r="K16" s="17">
        <v>-0.8697</v>
      </c>
      <c r="L16" s="22"/>
    </row>
    <row r="17" ht="22" customHeight="1" spans="1:12">
      <c r="A17" s="5" t="s">
        <v>8</v>
      </c>
      <c r="B17" s="18">
        <v>-0.103474891632127</v>
      </c>
      <c r="C17" s="9">
        <v>-3.6286</v>
      </c>
      <c r="D17" s="18">
        <v>-1.1642955923455</v>
      </c>
      <c r="E17" s="9">
        <v>-2.6798</v>
      </c>
      <c r="F17" s="18">
        <v>-0.932740199862658</v>
      </c>
      <c r="G17" s="9">
        <v>-2.4514</v>
      </c>
      <c r="H17" s="18">
        <v>-0.828296695718461</v>
      </c>
      <c r="I17" s="9">
        <v>-3.1509</v>
      </c>
      <c r="J17" s="18">
        <v>1.52080192188296</v>
      </c>
      <c r="K17" s="9">
        <v>-2.0554</v>
      </c>
      <c r="L17" s="22"/>
    </row>
    <row r="18" s="1" customFormat="1" ht="24" customHeight="1" spans="1:12">
      <c r="A18" s="12" t="s">
        <v>9</v>
      </c>
      <c r="B18" s="13">
        <f>SQRT((B15-C15)^2+(B16-C16)^2+(B17-C17)^2)</f>
        <v>4.82582285930623</v>
      </c>
      <c r="C18" s="14"/>
      <c r="D18" s="13">
        <f>SQRT((D15-E15)^2+(D16-E16)^2+(D17-E17)^2)</f>
        <v>2.22542577046917</v>
      </c>
      <c r="E18" s="14"/>
      <c r="F18" s="13">
        <f>SQRT((F15-G15)^2+(F16-G16)^2+(F17-G17)^2)</f>
        <v>2.73884957526469</v>
      </c>
      <c r="G18" s="14"/>
      <c r="H18" s="13">
        <f>SQRT((H15-I15)^2+(H16-I16)^2+(H17-I17)^2)</f>
        <v>2.64276213969912</v>
      </c>
      <c r="I18" s="14"/>
      <c r="J18" s="13">
        <f>SQRT((J15-K15)^2+(J16-K16)^2+(J17-K17)^2)</f>
        <v>3.9309304468188</v>
      </c>
      <c r="K18" s="14"/>
      <c r="L18" s="21">
        <f>AVERAGE(B18,D18,F18,H18,J18)</f>
        <v>3.2727581583116</v>
      </c>
    </row>
    <row r="19" ht="29" customHeight="1" spans="1:11">
      <c r="A19" s="15" t="s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ht="20" customHeight="1" spans="1:12">
      <c r="A20" s="4"/>
      <c r="B20" s="5" t="s">
        <v>11</v>
      </c>
      <c r="C20" s="5"/>
      <c r="D20" s="5" t="s">
        <v>12</v>
      </c>
      <c r="E20" s="5"/>
      <c r="F20" s="5" t="s">
        <v>13</v>
      </c>
      <c r="G20" s="5"/>
      <c r="H20" s="5" t="s">
        <v>14</v>
      </c>
      <c r="I20" s="5"/>
      <c r="J20" s="5" t="s">
        <v>15</v>
      </c>
      <c r="K20" s="5"/>
      <c r="L20" s="22"/>
    </row>
    <row r="21" ht="20" customHeight="1" spans="1:12">
      <c r="A21" s="7" t="s">
        <v>6</v>
      </c>
      <c r="B21" s="19">
        <v>6.71918221680171</v>
      </c>
      <c r="C21" s="9">
        <v>6.4394</v>
      </c>
      <c r="D21" s="19">
        <v>4.84303806645417</v>
      </c>
      <c r="E21" s="9">
        <v>4.5721</v>
      </c>
      <c r="F21" s="19">
        <v>4.17342904509994</v>
      </c>
      <c r="G21" s="9">
        <v>2.794</v>
      </c>
      <c r="H21" s="19">
        <v>3.71073248944526</v>
      </c>
      <c r="I21" s="9">
        <v>3.178</v>
      </c>
      <c r="J21" s="19">
        <v>2.93720559513051</v>
      </c>
      <c r="K21" s="17">
        <v>2.4861</v>
      </c>
      <c r="L21" s="22"/>
    </row>
    <row r="22" ht="21" customHeight="1" spans="1:12">
      <c r="A22" s="7" t="s">
        <v>7</v>
      </c>
      <c r="B22" s="19">
        <v>-2.93762797126264</v>
      </c>
      <c r="C22" s="9">
        <v>-0.6636</v>
      </c>
      <c r="D22" s="19">
        <v>-2.04627358894256</v>
      </c>
      <c r="E22" s="9">
        <v>-1.2169</v>
      </c>
      <c r="F22" s="19">
        <v>-2.46997494006125</v>
      </c>
      <c r="G22" s="9">
        <v>-0.2135</v>
      </c>
      <c r="H22" s="19">
        <v>-2.01151663941068</v>
      </c>
      <c r="I22" s="9">
        <v>-0.7419</v>
      </c>
      <c r="J22" s="19">
        <v>-1.53175476018899</v>
      </c>
      <c r="K22" s="17">
        <v>-0.8697</v>
      </c>
      <c r="L22" s="22"/>
    </row>
    <row r="23" ht="22" customHeight="1" spans="1:12">
      <c r="A23" s="5" t="s">
        <v>8</v>
      </c>
      <c r="B23" s="19">
        <v>-1.54712239890401</v>
      </c>
      <c r="C23" s="9">
        <v>-3.6286</v>
      </c>
      <c r="D23" s="19">
        <v>-3.10386149827823</v>
      </c>
      <c r="E23" s="9">
        <v>-2.6798</v>
      </c>
      <c r="F23" s="19">
        <v>-2.46477534403665</v>
      </c>
      <c r="G23" s="9">
        <v>-2.4514</v>
      </c>
      <c r="H23" s="19">
        <v>-2.57645299615259</v>
      </c>
      <c r="I23" s="9">
        <v>-3.1509</v>
      </c>
      <c r="J23" s="19">
        <v>-1.77448102308035</v>
      </c>
      <c r="K23" s="9">
        <v>-2.0554</v>
      </c>
      <c r="L23" s="22"/>
    </row>
    <row r="24" s="1" customFormat="1" ht="24" customHeight="1" spans="1:12">
      <c r="A24" s="12" t="s">
        <v>9</v>
      </c>
      <c r="B24" s="13">
        <f>SQRT((B21-C21)^2+(B22-C22)^2+(B23-C23)^2)</f>
        <v>3.09548547190706</v>
      </c>
      <c r="C24" s="14"/>
      <c r="D24" s="13">
        <f>SQRT((D21-E21)^2+(D22-E22)^2+(D23-E23)^2)</f>
        <v>0.970101097933286</v>
      </c>
      <c r="E24" s="14"/>
      <c r="F24" s="13">
        <f>SQRT((F21-G21)^2+(F22-G22)^2+(F23-G23)^2)</f>
        <v>2.64474621569213</v>
      </c>
      <c r="G24" s="14"/>
      <c r="H24" s="13">
        <f>SQRT((H21-I21)^2+(H22-I22)^2+(H23-I23)^2)</f>
        <v>1.491884605661</v>
      </c>
      <c r="I24" s="14"/>
      <c r="J24" s="13">
        <f>SQRT((J21-K21)^2+(J22-K22)^2+(J23-K23)^2)</f>
        <v>0.848957145585418</v>
      </c>
      <c r="K24" s="14"/>
      <c r="L24" s="21">
        <f>AVERAGE(B24,D24,F24,H24,J24)</f>
        <v>1.81023490735578</v>
      </c>
    </row>
  </sheetData>
  <mergeCells count="44">
    <mergeCell ref="A1:K1"/>
    <mergeCell ref="B2:C2"/>
    <mergeCell ref="D2:E2"/>
    <mergeCell ref="F2:G2"/>
    <mergeCell ref="H2:I2"/>
    <mergeCell ref="J2:K2"/>
    <mergeCell ref="B6:C6"/>
    <mergeCell ref="D6:E6"/>
    <mergeCell ref="F6:G6"/>
    <mergeCell ref="H6:I6"/>
    <mergeCell ref="J6:K6"/>
    <mergeCell ref="A7:K7"/>
    <mergeCell ref="B8:C8"/>
    <mergeCell ref="D8:E8"/>
    <mergeCell ref="F8:G8"/>
    <mergeCell ref="H8:I8"/>
    <mergeCell ref="J8:K8"/>
    <mergeCell ref="B12:C12"/>
    <mergeCell ref="D12:E12"/>
    <mergeCell ref="F12:G12"/>
    <mergeCell ref="H12:I12"/>
    <mergeCell ref="J12:K12"/>
    <mergeCell ref="A13:K13"/>
    <mergeCell ref="B14:C14"/>
    <mergeCell ref="D14:E14"/>
    <mergeCell ref="F14:G14"/>
    <mergeCell ref="H14:I14"/>
    <mergeCell ref="J14:K14"/>
    <mergeCell ref="B18:C18"/>
    <mergeCell ref="D18:E18"/>
    <mergeCell ref="F18:G18"/>
    <mergeCell ref="H18:I18"/>
    <mergeCell ref="J18:K18"/>
    <mergeCell ref="A19:K19"/>
    <mergeCell ref="B20:C20"/>
    <mergeCell ref="D20:E20"/>
    <mergeCell ref="F20:G20"/>
    <mergeCell ref="H20:I20"/>
    <mergeCell ref="J20:K20"/>
    <mergeCell ref="B24:C24"/>
    <mergeCell ref="D24:E24"/>
    <mergeCell ref="F24:G24"/>
    <mergeCell ref="H24:I24"/>
    <mergeCell ref="J24:K24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2025-04-17T01:58:00Z</dcterms:created>
  <dcterms:modified xsi:type="dcterms:W3CDTF">2025-04-17T09:53:25Z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3E5459DDE9A0443B96BE8BE9AD5AE8F2_12</vt:lpwstr>
  </property>
  <property fmtid="{D5CDD505-2E9C-101B-9397-08002B2CF9AE}" pid="3" name="KSOProductBuildVer">
    <vt:lpwstr>2052-12.1.0.20784</vt:lpwstr>
  </property>
</Properties>
</file>