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2568" windowHeight="1608"/>
  </bookViews>
  <sheets>
    <sheet name="annualSumOfAllHouseholdDemandFo" sheetId="1" r:id="rId1"/>
  </sheets>
  <calcPr calcId="145621"/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23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24" i="1"/>
</calcChain>
</file>

<file path=xl/sharedStrings.xml><?xml version="1.0" encoding="utf-8"?>
<sst xmlns="http://schemas.openxmlformats.org/spreadsheetml/2006/main" count="40" uniqueCount="20">
  <si>
    <t xml:space="preserve"> Agriculture, forestry and fishing</t>
  </si>
  <si>
    <t xml:space="preserve"> Mining and quarrying</t>
  </si>
  <si>
    <t xml:space="preserve"> Manufacturing</t>
  </si>
  <si>
    <t xml:space="preserve"> Electricity, gas, air cond supply</t>
  </si>
  <si>
    <t xml:space="preserve"> Water supply, sewerage, waste</t>
  </si>
  <si>
    <t xml:space="preserve"> Construction</t>
  </si>
  <si>
    <t xml:space="preserve"> Wholesale, retail, repair of vehicles</t>
  </si>
  <si>
    <t xml:space="preserve"> Transport and storage</t>
  </si>
  <si>
    <t xml:space="preserve"> Accommodation and food services</t>
  </si>
  <si>
    <t xml:space="preserve">  Information and communication</t>
  </si>
  <si>
    <t xml:space="preserve">  Financial and insurance activities</t>
  </si>
  <si>
    <t xml:space="preserve">  Real estate activities</t>
  </si>
  <si>
    <t xml:space="preserve">  Prof, scientific, technical activ.</t>
  </si>
  <si>
    <t xml:space="preserve">  Admin and support services</t>
  </si>
  <si>
    <t xml:space="preserve">  Public admin and defence</t>
  </si>
  <si>
    <t xml:space="preserve">  Education</t>
  </si>
  <si>
    <t xml:space="preserve">  Health and social work</t>
  </si>
  <si>
    <t xml:space="preserve">  Arts, entertainment and recreation</t>
  </si>
  <si>
    <t xml:space="preserve">  Other service activities</t>
  </si>
  <si>
    <t xml:space="preserve">  Households as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</si>
</sst>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Equivalent Annual Household Demand By Industry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annualSumOfAllHouseholdDemandFo!$A$24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annualSumOfAllHouseholdDemandFo!$B$24:$BB$24</c:f>
              <c:numCache>
                <c:formatCode>General</c:formatCode>
                <c:ptCount val="53"/>
                <c:pt idx="0">
                  <c:v>5.943511</c:v>
                </c:pt>
                <c:pt idx="1">
                  <c:v>5.943511</c:v>
                </c:pt>
                <c:pt idx="2">
                  <c:v>5.943511</c:v>
                </c:pt>
                <c:pt idx="3">
                  <c:v>5.943511</c:v>
                </c:pt>
                <c:pt idx="4">
                  <c:v>5.943511</c:v>
                </c:pt>
                <c:pt idx="5">
                  <c:v>5.2680290000000003</c:v>
                </c:pt>
                <c:pt idx="6">
                  <c:v>2.771585</c:v>
                </c:pt>
                <c:pt idx="7">
                  <c:v>3.1108199999999999</c:v>
                </c:pt>
                <c:pt idx="8">
                  <c:v>3.2923230000000001</c:v>
                </c:pt>
                <c:pt idx="9">
                  <c:v>3.440817</c:v>
                </c:pt>
                <c:pt idx="10">
                  <c:v>3.5800390000000002</c:v>
                </c:pt>
                <c:pt idx="11">
                  <c:v>3.696358</c:v>
                </c:pt>
                <c:pt idx="12">
                  <c:v>3.791474</c:v>
                </c:pt>
                <c:pt idx="13">
                  <c:v>3.8666480000000001</c:v>
                </c:pt>
                <c:pt idx="14">
                  <c:v>3.9431940000000001</c:v>
                </c:pt>
                <c:pt idx="15">
                  <c:v>3.9790160000000001</c:v>
                </c:pt>
                <c:pt idx="16">
                  <c:v>4.0372240000000001</c:v>
                </c:pt>
                <c:pt idx="17">
                  <c:v>4.0882230000000002</c:v>
                </c:pt>
                <c:pt idx="18">
                  <c:v>4.1260279999999998</c:v>
                </c:pt>
                <c:pt idx="19">
                  <c:v>4.1525559999999997</c:v>
                </c:pt>
                <c:pt idx="20">
                  <c:v>4.1805659999999998</c:v>
                </c:pt>
                <c:pt idx="21">
                  <c:v>4.1967889999999999</c:v>
                </c:pt>
                <c:pt idx="22">
                  <c:v>4.2166740000000003</c:v>
                </c:pt>
                <c:pt idx="23">
                  <c:v>4.2319800000000001</c:v>
                </c:pt>
                <c:pt idx="24">
                  <c:v>4.2460610000000001</c:v>
                </c:pt>
                <c:pt idx="25">
                  <c:v>4.2718819999999997</c:v>
                </c:pt>
                <c:pt idx="26">
                  <c:v>4.2915029999999996</c:v>
                </c:pt>
                <c:pt idx="27">
                  <c:v>4.2999460000000003</c:v>
                </c:pt>
                <c:pt idx="28">
                  <c:v>4.3197039999999998</c:v>
                </c:pt>
                <c:pt idx="29">
                  <c:v>4.3426439999999999</c:v>
                </c:pt>
                <c:pt idx="30">
                  <c:v>4.3514869999999997</c:v>
                </c:pt>
                <c:pt idx="31">
                  <c:v>4.3677840000000003</c:v>
                </c:pt>
                <c:pt idx="32">
                  <c:v>4.3790820000000004</c:v>
                </c:pt>
                <c:pt idx="33">
                  <c:v>4.388979</c:v>
                </c:pt>
                <c:pt idx="34">
                  <c:v>4.397634</c:v>
                </c:pt>
                <c:pt idx="35">
                  <c:v>4.4069390000000004</c:v>
                </c:pt>
                <c:pt idx="36">
                  <c:v>4.4128759999999998</c:v>
                </c:pt>
                <c:pt idx="37">
                  <c:v>4.4235699999999998</c:v>
                </c:pt>
                <c:pt idx="38">
                  <c:v>4.4305060000000003</c:v>
                </c:pt>
                <c:pt idx="39">
                  <c:v>4.432239</c:v>
                </c:pt>
                <c:pt idx="40">
                  <c:v>4.4354620000000002</c:v>
                </c:pt>
                <c:pt idx="41">
                  <c:v>4.4366500000000002</c:v>
                </c:pt>
                <c:pt idx="42">
                  <c:v>4.4413910000000003</c:v>
                </c:pt>
                <c:pt idx="43">
                  <c:v>4.4448179999999997</c:v>
                </c:pt>
                <c:pt idx="44">
                  <c:v>4.4458760000000002</c:v>
                </c:pt>
                <c:pt idx="45">
                  <c:v>4.4481539999999997</c:v>
                </c:pt>
                <c:pt idx="46">
                  <c:v>4.4481539999999997</c:v>
                </c:pt>
                <c:pt idx="47">
                  <c:v>4.4494319999999998</c:v>
                </c:pt>
                <c:pt idx="48">
                  <c:v>4.4494319999999998</c:v>
                </c:pt>
                <c:pt idx="49">
                  <c:v>4.4502709999999999</c:v>
                </c:pt>
                <c:pt idx="50">
                  <c:v>4.4507149999999998</c:v>
                </c:pt>
                <c:pt idx="51">
                  <c:v>4.4520520000000001</c:v>
                </c:pt>
                <c:pt idx="52">
                  <c:v>4.4520520000000001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annualSumOfAllHouseholdDemandFo!$A$25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annualSumOfAllHouseholdDemandFo!$B$25:$BB$25</c:f>
              <c:numCache>
                <c:formatCode>General</c:formatCode>
                <c:ptCount val="53"/>
                <c:pt idx="0">
                  <c:v>8.4101999999999996E-2</c:v>
                </c:pt>
                <c:pt idx="1">
                  <c:v>8.4101999999999996E-2</c:v>
                </c:pt>
                <c:pt idx="2">
                  <c:v>8.4101999999999996E-2</c:v>
                </c:pt>
                <c:pt idx="3">
                  <c:v>8.4101999999999996E-2</c:v>
                </c:pt>
                <c:pt idx="4">
                  <c:v>8.4101999999999996E-2</c:v>
                </c:pt>
                <c:pt idx="5">
                  <c:v>7.7354000000000006E-2</c:v>
                </c:pt>
                <c:pt idx="6">
                  <c:v>3.7895999999999999E-2</c:v>
                </c:pt>
                <c:pt idx="7">
                  <c:v>4.2779999999999999E-2</c:v>
                </c:pt>
                <c:pt idx="8">
                  <c:v>4.5401999999999998E-2</c:v>
                </c:pt>
                <c:pt idx="9">
                  <c:v>4.7544000000000003E-2</c:v>
                </c:pt>
                <c:pt idx="10">
                  <c:v>4.9563000000000003E-2</c:v>
                </c:pt>
                <c:pt idx="11">
                  <c:v>5.1244999999999999E-2</c:v>
                </c:pt>
                <c:pt idx="12">
                  <c:v>5.2625999999999999E-2</c:v>
                </c:pt>
                <c:pt idx="13">
                  <c:v>5.3713999999999998E-2</c:v>
                </c:pt>
                <c:pt idx="14">
                  <c:v>5.4820000000000001E-2</c:v>
                </c:pt>
                <c:pt idx="15">
                  <c:v>5.5341000000000001E-2</c:v>
                </c:pt>
                <c:pt idx="16">
                  <c:v>5.6180000000000001E-2</c:v>
                </c:pt>
                <c:pt idx="17">
                  <c:v>5.6919999999999998E-2</c:v>
                </c:pt>
                <c:pt idx="18">
                  <c:v>5.7460999999999998E-2</c:v>
                </c:pt>
                <c:pt idx="19">
                  <c:v>5.7846000000000002E-2</c:v>
                </c:pt>
                <c:pt idx="20">
                  <c:v>5.8251999999999998E-2</c:v>
                </c:pt>
                <c:pt idx="21">
                  <c:v>5.8485000000000002E-2</c:v>
                </c:pt>
                <c:pt idx="22">
                  <c:v>5.8775000000000001E-2</c:v>
                </c:pt>
                <c:pt idx="23">
                  <c:v>5.8998000000000002E-2</c:v>
                </c:pt>
                <c:pt idx="24">
                  <c:v>5.9202999999999999E-2</c:v>
                </c:pt>
                <c:pt idx="25">
                  <c:v>5.9579E-2</c:v>
                </c:pt>
                <c:pt idx="26">
                  <c:v>5.9863E-2</c:v>
                </c:pt>
                <c:pt idx="27">
                  <c:v>5.9985999999999998E-2</c:v>
                </c:pt>
                <c:pt idx="28">
                  <c:v>6.0276000000000003E-2</c:v>
                </c:pt>
                <c:pt idx="29">
                  <c:v>6.0609000000000003E-2</c:v>
                </c:pt>
                <c:pt idx="30">
                  <c:v>6.0736999999999999E-2</c:v>
                </c:pt>
                <c:pt idx="31">
                  <c:v>6.0977000000000003E-2</c:v>
                </c:pt>
                <c:pt idx="32">
                  <c:v>6.1141000000000001E-2</c:v>
                </c:pt>
                <c:pt idx="33">
                  <c:v>6.1286E-2</c:v>
                </c:pt>
                <c:pt idx="34">
                  <c:v>6.1409999999999999E-2</c:v>
                </c:pt>
                <c:pt idx="35">
                  <c:v>6.1546999999999998E-2</c:v>
                </c:pt>
                <c:pt idx="36">
                  <c:v>6.1630999999999998E-2</c:v>
                </c:pt>
                <c:pt idx="37">
                  <c:v>6.1788000000000003E-2</c:v>
                </c:pt>
                <c:pt idx="38">
                  <c:v>6.1889E-2</c:v>
                </c:pt>
                <c:pt idx="39">
                  <c:v>6.1913999999999997E-2</c:v>
                </c:pt>
                <c:pt idx="40">
                  <c:v>6.1960000000000001E-2</c:v>
                </c:pt>
                <c:pt idx="41">
                  <c:v>6.1976999999999997E-2</c:v>
                </c:pt>
                <c:pt idx="42">
                  <c:v>6.2045999999999997E-2</c:v>
                </c:pt>
                <c:pt idx="43">
                  <c:v>6.2094000000000003E-2</c:v>
                </c:pt>
                <c:pt idx="44">
                  <c:v>6.2109999999999999E-2</c:v>
                </c:pt>
                <c:pt idx="45">
                  <c:v>6.2142000000000003E-2</c:v>
                </c:pt>
                <c:pt idx="46">
                  <c:v>6.2142000000000003E-2</c:v>
                </c:pt>
                <c:pt idx="47">
                  <c:v>6.216E-2</c:v>
                </c:pt>
                <c:pt idx="48">
                  <c:v>6.216E-2</c:v>
                </c:pt>
                <c:pt idx="49">
                  <c:v>6.2171999999999998E-2</c:v>
                </c:pt>
                <c:pt idx="50">
                  <c:v>6.2177999999999997E-2</c:v>
                </c:pt>
                <c:pt idx="51">
                  <c:v>6.2198000000000003E-2</c:v>
                </c:pt>
                <c:pt idx="52">
                  <c:v>6.2198000000000003E-2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annualSumOfAllHouseholdDemandFo!$A$26</c:f>
              <c:strCache>
                <c:ptCount val="1"/>
                <c:pt idx="0">
                  <c:v> Manufacturing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annualSumOfAllHouseholdDemandFo!$B$26:$BB$26</c:f>
              <c:numCache>
                <c:formatCode>General</c:formatCode>
                <c:ptCount val="53"/>
                <c:pt idx="0">
                  <c:v>85.277024999999995</c:v>
                </c:pt>
                <c:pt idx="1">
                  <c:v>85.277024999999995</c:v>
                </c:pt>
                <c:pt idx="2">
                  <c:v>85.277024999999995</c:v>
                </c:pt>
                <c:pt idx="3">
                  <c:v>85.277024999999995</c:v>
                </c:pt>
                <c:pt idx="4">
                  <c:v>85.277024999999995</c:v>
                </c:pt>
                <c:pt idx="5">
                  <c:v>65.660938999999999</c:v>
                </c:pt>
                <c:pt idx="6">
                  <c:v>39.546300000000002</c:v>
                </c:pt>
                <c:pt idx="7">
                  <c:v>44.369304</c:v>
                </c:pt>
                <c:pt idx="8">
                  <c:v>46.960169</c:v>
                </c:pt>
                <c:pt idx="9">
                  <c:v>49.087271000000001</c:v>
                </c:pt>
                <c:pt idx="10">
                  <c:v>51.082850999999998</c:v>
                </c:pt>
                <c:pt idx="11">
                  <c:v>52.748690000000003</c:v>
                </c:pt>
                <c:pt idx="12">
                  <c:v>54.109862</c:v>
                </c:pt>
                <c:pt idx="13">
                  <c:v>55.191448000000001</c:v>
                </c:pt>
                <c:pt idx="14">
                  <c:v>56.294331</c:v>
                </c:pt>
                <c:pt idx="15">
                  <c:v>56.807614000000001</c:v>
                </c:pt>
                <c:pt idx="16">
                  <c:v>57.641426000000003</c:v>
                </c:pt>
                <c:pt idx="17">
                  <c:v>58.370604999999998</c:v>
                </c:pt>
                <c:pt idx="18">
                  <c:v>58.910710000000002</c:v>
                </c:pt>
                <c:pt idx="19">
                  <c:v>59.290489000000001</c:v>
                </c:pt>
                <c:pt idx="20">
                  <c:v>59.692982000000001</c:v>
                </c:pt>
                <c:pt idx="21">
                  <c:v>59.924483000000002</c:v>
                </c:pt>
                <c:pt idx="22">
                  <c:v>60.209575999999998</c:v>
                </c:pt>
                <c:pt idx="23">
                  <c:v>60.430549999999997</c:v>
                </c:pt>
                <c:pt idx="24">
                  <c:v>60.633766000000001</c:v>
                </c:pt>
                <c:pt idx="25">
                  <c:v>61.005068999999999</c:v>
                </c:pt>
                <c:pt idx="26">
                  <c:v>61.2881</c:v>
                </c:pt>
                <c:pt idx="27">
                  <c:v>61.410044999999997</c:v>
                </c:pt>
                <c:pt idx="28">
                  <c:v>61.698031</c:v>
                </c:pt>
                <c:pt idx="29">
                  <c:v>62.026226999999999</c:v>
                </c:pt>
                <c:pt idx="30">
                  <c:v>62.154772999999999</c:v>
                </c:pt>
                <c:pt idx="31">
                  <c:v>62.388800000000003</c:v>
                </c:pt>
                <c:pt idx="32">
                  <c:v>62.552007000000003</c:v>
                </c:pt>
                <c:pt idx="33">
                  <c:v>62.694232</c:v>
                </c:pt>
                <c:pt idx="34">
                  <c:v>62.818603000000003</c:v>
                </c:pt>
                <c:pt idx="35">
                  <c:v>62.954441000000003</c:v>
                </c:pt>
                <c:pt idx="36">
                  <c:v>63.040537</c:v>
                </c:pt>
                <c:pt idx="37">
                  <c:v>63.196618000000001</c:v>
                </c:pt>
                <c:pt idx="38">
                  <c:v>63.296025</c:v>
                </c:pt>
                <c:pt idx="39">
                  <c:v>63.320014</c:v>
                </c:pt>
                <c:pt idx="40">
                  <c:v>63.366532999999997</c:v>
                </c:pt>
                <c:pt idx="41">
                  <c:v>63.383190999999997</c:v>
                </c:pt>
                <c:pt idx="42">
                  <c:v>63.451681000000001</c:v>
                </c:pt>
                <c:pt idx="43">
                  <c:v>63.500906000000001</c:v>
                </c:pt>
                <c:pt idx="44">
                  <c:v>63.516094000000002</c:v>
                </c:pt>
                <c:pt idx="45">
                  <c:v>63.548769</c:v>
                </c:pt>
                <c:pt idx="46">
                  <c:v>63.548769</c:v>
                </c:pt>
                <c:pt idx="47">
                  <c:v>63.567037999999997</c:v>
                </c:pt>
                <c:pt idx="48">
                  <c:v>63.567037999999997</c:v>
                </c:pt>
                <c:pt idx="49">
                  <c:v>63.579023999999997</c:v>
                </c:pt>
                <c:pt idx="50">
                  <c:v>63.585433999999999</c:v>
                </c:pt>
                <c:pt idx="51">
                  <c:v>63.604599999999998</c:v>
                </c:pt>
                <c:pt idx="52">
                  <c:v>63.604599999999998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annualSumOfAllHouseholdDemandFo!$A$27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annualSumOfAllHouseholdDemandFo!$B$27:$BB$27</c:f>
              <c:numCache>
                <c:formatCode>General</c:formatCode>
                <c:ptCount val="53"/>
                <c:pt idx="0">
                  <c:v>7.7414509999999996</c:v>
                </c:pt>
                <c:pt idx="1">
                  <c:v>7.7414509999999996</c:v>
                </c:pt>
                <c:pt idx="2">
                  <c:v>7.7414509999999996</c:v>
                </c:pt>
                <c:pt idx="3">
                  <c:v>7.7414509999999996</c:v>
                </c:pt>
                <c:pt idx="4">
                  <c:v>7.7414509999999996</c:v>
                </c:pt>
                <c:pt idx="5">
                  <c:v>7.7414509999999996</c:v>
                </c:pt>
                <c:pt idx="6">
                  <c:v>3.621769</c:v>
                </c:pt>
                <c:pt idx="7">
                  <c:v>4.0638240000000003</c:v>
                </c:pt>
                <c:pt idx="8">
                  <c:v>4.300192</c:v>
                </c:pt>
                <c:pt idx="9">
                  <c:v>4.4933490000000003</c:v>
                </c:pt>
                <c:pt idx="10">
                  <c:v>4.6744009999999996</c:v>
                </c:pt>
                <c:pt idx="11">
                  <c:v>4.8257329999999996</c:v>
                </c:pt>
                <c:pt idx="12">
                  <c:v>4.9495519999999997</c:v>
                </c:pt>
                <c:pt idx="13">
                  <c:v>5.0472450000000002</c:v>
                </c:pt>
                <c:pt idx="14">
                  <c:v>5.1467200000000002</c:v>
                </c:pt>
                <c:pt idx="15">
                  <c:v>5.1933420000000003</c:v>
                </c:pt>
                <c:pt idx="16">
                  <c:v>5.2690640000000002</c:v>
                </c:pt>
                <c:pt idx="17">
                  <c:v>5.3354330000000001</c:v>
                </c:pt>
                <c:pt idx="18">
                  <c:v>5.3846270000000001</c:v>
                </c:pt>
                <c:pt idx="19">
                  <c:v>5.4191570000000002</c:v>
                </c:pt>
                <c:pt idx="20">
                  <c:v>5.4555660000000001</c:v>
                </c:pt>
                <c:pt idx="21">
                  <c:v>5.4766690000000002</c:v>
                </c:pt>
                <c:pt idx="22">
                  <c:v>5.5025279999999999</c:v>
                </c:pt>
                <c:pt idx="23">
                  <c:v>5.5223990000000001</c:v>
                </c:pt>
                <c:pt idx="24">
                  <c:v>5.5406880000000003</c:v>
                </c:pt>
                <c:pt idx="25">
                  <c:v>5.5742339999999997</c:v>
                </c:pt>
                <c:pt idx="26">
                  <c:v>5.59971</c:v>
                </c:pt>
                <c:pt idx="27">
                  <c:v>5.6106829999999999</c:v>
                </c:pt>
                <c:pt idx="28">
                  <c:v>5.6362870000000003</c:v>
                </c:pt>
                <c:pt idx="29">
                  <c:v>5.6661440000000001</c:v>
                </c:pt>
                <c:pt idx="30">
                  <c:v>5.6776059999999999</c:v>
                </c:pt>
                <c:pt idx="31">
                  <c:v>5.698804</c:v>
                </c:pt>
                <c:pt idx="32">
                  <c:v>5.71347</c:v>
                </c:pt>
                <c:pt idx="33">
                  <c:v>5.7263330000000003</c:v>
                </c:pt>
                <c:pt idx="34">
                  <c:v>5.7375769999999999</c:v>
                </c:pt>
                <c:pt idx="35">
                  <c:v>5.7496280000000004</c:v>
                </c:pt>
                <c:pt idx="36">
                  <c:v>5.7573319999999999</c:v>
                </c:pt>
                <c:pt idx="37">
                  <c:v>5.771191</c:v>
                </c:pt>
                <c:pt idx="38">
                  <c:v>5.7802160000000002</c:v>
                </c:pt>
                <c:pt idx="39">
                  <c:v>5.7824900000000001</c:v>
                </c:pt>
                <c:pt idx="40">
                  <c:v>5.7866770000000001</c:v>
                </c:pt>
                <c:pt idx="41">
                  <c:v>5.7882290000000003</c:v>
                </c:pt>
                <c:pt idx="42">
                  <c:v>5.7943769999999999</c:v>
                </c:pt>
                <c:pt idx="43">
                  <c:v>5.7988330000000001</c:v>
                </c:pt>
                <c:pt idx="44">
                  <c:v>5.800211</c:v>
                </c:pt>
                <c:pt idx="45">
                  <c:v>5.8031759999999997</c:v>
                </c:pt>
                <c:pt idx="46">
                  <c:v>5.8031759999999997</c:v>
                </c:pt>
                <c:pt idx="47">
                  <c:v>5.8048339999999996</c:v>
                </c:pt>
                <c:pt idx="48">
                  <c:v>5.8048339999999996</c:v>
                </c:pt>
                <c:pt idx="49">
                  <c:v>5.8059209999999997</c:v>
                </c:pt>
                <c:pt idx="50">
                  <c:v>5.8064999999999998</c:v>
                </c:pt>
                <c:pt idx="51">
                  <c:v>5.8082390000000004</c:v>
                </c:pt>
                <c:pt idx="52">
                  <c:v>5.8082390000000004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annualSumOfAllHouseholdDemandFo!$A$28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annualSumOfAllHouseholdDemandFo!$B$28:$BB$28</c:f>
              <c:numCache>
                <c:formatCode>General</c:formatCode>
                <c:ptCount val="53"/>
                <c:pt idx="0">
                  <c:v>2.389154</c:v>
                </c:pt>
                <c:pt idx="1">
                  <c:v>2.389154</c:v>
                </c:pt>
                <c:pt idx="2">
                  <c:v>2.389154</c:v>
                </c:pt>
                <c:pt idx="3">
                  <c:v>2.389154</c:v>
                </c:pt>
                <c:pt idx="4">
                  <c:v>2.389154</c:v>
                </c:pt>
                <c:pt idx="5">
                  <c:v>2.389154</c:v>
                </c:pt>
                <c:pt idx="6">
                  <c:v>1.1130100000000001</c:v>
                </c:pt>
                <c:pt idx="7">
                  <c:v>1.249703</c:v>
                </c:pt>
                <c:pt idx="8">
                  <c:v>1.3228660000000001</c:v>
                </c:pt>
                <c:pt idx="9">
                  <c:v>1.3826909999999999</c:v>
                </c:pt>
                <c:pt idx="10">
                  <c:v>1.4387650000000001</c:v>
                </c:pt>
                <c:pt idx="11">
                  <c:v>1.4856240000000001</c:v>
                </c:pt>
                <c:pt idx="12">
                  <c:v>1.5239510000000001</c:v>
                </c:pt>
                <c:pt idx="13">
                  <c:v>1.5542100000000001</c:v>
                </c:pt>
                <c:pt idx="14">
                  <c:v>1.58504</c:v>
                </c:pt>
                <c:pt idx="15">
                  <c:v>1.599485</c:v>
                </c:pt>
                <c:pt idx="16">
                  <c:v>1.622952</c:v>
                </c:pt>
                <c:pt idx="17">
                  <c:v>1.643499</c:v>
                </c:pt>
                <c:pt idx="18">
                  <c:v>1.658733</c:v>
                </c:pt>
                <c:pt idx="19">
                  <c:v>1.6694389999999999</c:v>
                </c:pt>
                <c:pt idx="20">
                  <c:v>1.68072</c:v>
                </c:pt>
                <c:pt idx="21">
                  <c:v>1.68726</c:v>
                </c:pt>
                <c:pt idx="22">
                  <c:v>1.695281</c:v>
                </c:pt>
                <c:pt idx="23">
                  <c:v>1.7014389999999999</c:v>
                </c:pt>
                <c:pt idx="24">
                  <c:v>1.7071019999999999</c:v>
                </c:pt>
                <c:pt idx="25">
                  <c:v>1.717495</c:v>
                </c:pt>
                <c:pt idx="26">
                  <c:v>1.7253940000000001</c:v>
                </c:pt>
                <c:pt idx="27">
                  <c:v>1.728796</c:v>
                </c:pt>
                <c:pt idx="28">
                  <c:v>1.73674</c:v>
                </c:pt>
                <c:pt idx="29">
                  <c:v>1.7460039999999999</c:v>
                </c:pt>
                <c:pt idx="30">
                  <c:v>1.7495499999999999</c:v>
                </c:pt>
                <c:pt idx="31">
                  <c:v>1.7561230000000001</c:v>
                </c:pt>
                <c:pt idx="32">
                  <c:v>1.76067</c:v>
                </c:pt>
                <c:pt idx="33">
                  <c:v>1.764653</c:v>
                </c:pt>
                <c:pt idx="34">
                  <c:v>1.7681370000000001</c:v>
                </c:pt>
                <c:pt idx="35">
                  <c:v>1.7718739999999999</c:v>
                </c:pt>
                <c:pt idx="36">
                  <c:v>1.7742599999999999</c:v>
                </c:pt>
                <c:pt idx="37">
                  <c:v>1.7785519999999999</c:v>
                </c:pt>
                <c:pt idx="38">
                  <c:v>1.781345</c:v>
                </c:pt>
                <c:pt idx="39">
                  <c:v>1.7820469999999999</c:v>
                </c:pt>
                <c:pt idx="40">
                  <c:v>1.7833429999999999</c:v>
                </c:pt>
                <c:pt idx="41">
                  <c:v>1.78382</c:v>
                </c:pt>
                <c:pt idx="42">
                  <c:v>1.785722</c:v>
                </c:pt>
                <c:pt idx="43">
                  <c:v>1.787104</c:v>
                </c:pt>
                <c:pt idx="44">
                  <c:v>1.7875300000000001</c:v>
                </c:pt>
                <c:pt idx="45">
                  <c:v>1.7884439999999999</c:v>
                </c:pt>
                <c:pt idx="46">
                  <c:v>1.7884439999999999</c:v>
                </c:pt>
                <c:pt idx="47">
                  <c:v>1.7889600000000001</c:v>
                </c:pt>
                <c:pt idx="48">
                  <c:v>1.7889600000000001</c:v>
                </c:pt>
                <c:pt idx="49">
                  <c:v>1.7892969999999999</c:v>
                </c:pt>
                <c:pt idx="50">
                  <c:v>1.7894749999999999</c:v>
                </c:pt>
                <c:pt idx="51">
                  <c:v>1.790014</c:v>
                </c:pt>
                <c:pt idx="52">
                  <c:v>1.790014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annualSumOfAllHouseholdDemandFo!$A$29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annualSumOfAllHouseholdDemandFo!$B$29:$BB$29</c:f>
              <c:numCache>
                <c:formatCode>General</c:formatCode>
                <c:ptCount val="53"/>
                <c:pt idx="0">
                  <c:v>0.52320900000000004</c:v>
                </c:pt>
                <c:pt idx="1">
                  <c:v>0.52320900000000004</c:v>
                </c:pt>
                <c:pt idx="2">
                  <c:v>0.52320900000000004</c:v>
                </c:pt>
                <c:pt idx="3">
                  <c:v>0.52320900000000004</c:v>
                </c:pt>
                <c:pt idx="4">
                  <c:v>0.52320900000000004</c:v>
                </c:pt>
                <c:pt idx="5">
                  <c:v>0.52320900000000004</c:v>
                </c:pt>
                <c:pt idx="6">
                  <c:v>0.24236099999999999</c:v>
                </c:pt>
                <c:pt idx="7">
                  <c:v>0.27246500000000001</c:v>
                </c:pt>
                <c:pt idx="8">
                  <c:v>0.28853499999999999</c:v>
                </c:pt>
                <c:pt idx="9">
                  <c:v>0.30169200000000002</c:v>
                </c:pt>
                <c:pt idx="10">
                  <c:v>0.31402099999999999</c:v>
                </c:pt>
                <c:pt idx="11">
                  <c:v>0.32432899999999998</c:v>
                </c:pt>
                <c:pt idx="12">
                  <c:v>0.33274999999999999</c:v>
                </c:pt>
                <c:pt idx="13">
                  <c:v>0.339395</c:v>
                </c:pt>
                <c:pt idx="14">
                  <c:v>0.34617199999999998</c:v>
                </c:pt>
                <c:pt idx="15">
                  <c:v>0.34935300000000002</c:v>
                </c:pt>
                <c:pt idx="16">
                  <c:v>0.35451500000000002</c:v>
                </c:pt>
                <c:pt idx="17">
                  <c:v>0.359039</c:v>
                </c:pt>
                <c:pt idx="18">
                  <c:v>0.36239100000000002</c:v>
                </c:pt>
                <c:pt idx="19">
                  <c:v>0.36473800000000001</c:v>
                </c:pt>
                <c:pt idx="20">
                  <c:v>0.36722199999999999</c:v>
                </c:pt>
                <c:pt idx="21">
                  <c:v>0.36866199999999999</c:v>
                </c:pt>
                <c:pt idx="22">
                  <c:v>0.37042000000000003</c:v>
                </c:pt>
                <c:pt idx="23">
                  <c:v>0.37177199999999999</c:v>
                </c:pt>
                <c:pt idx="24">
                  <c:v>0.37301200000000001</c:v>
                </c:pt>
                <c:pt idx="25">
                  <c:v>0.375305</c:v>
                </c:pt>
                <c:pt idx="26">
                  <c:v>0.37704100000000002</c:v>
                </c:pt>
                <c:pt idx="27">
                  <c:v>0.37779400000000002</c:v>
                </c:pt>
                <c:pt idx="28">
                  <c:v>0.37954300000000002</c:v>
                </c:pt>
                <c:pt idx="29">
                  <c:v>0.38157600000000003</c:v>
                </c:pt>
                <c:pt idx="30">
                  <c:v>0.382359</c:v>
                </c:pt>
                <c:pt idx="31">
                  <c:v>0.38380700000000001</c:v>
                </c:pt>
                <c:pt idx="32">
                  <c:v>0.38480900000000001</c:v>
                </c:pt>
                <c:pt idx="33">
                  <c:v>0.385687</c:v>
                </c:pt>
                <c:pt idx="34">
                  <c:v>0.38645299999999999</c:v>
                </c:pt>
                <c:pt idx="35">
                  <c:v>0.38727600000000001</c:v>
                </c:pt>
                <c:pt idx="36">
                  <c:v>0.38780399999999998</c:v>
                </c:pt>
                <c:pt idx="37">
                  <c:v>0.38875300000000002</c:v>
                </c:pt>
                <c:pt idx="38">
                  <c:v>0.38937100000000002</c:v>
                </c:pt>
                <c:pt idx="39">
                  <c:v>0.38952399999999998</c:v>
                </c:pt>
                <c:pt idx="40">
                  <c:v>0.38980900000000002</c:v>
                </c:pt>
                <c:pt idx="41">
                  <c:v>0.38991599999999998</c:v>
                </c:pt>
                <c:pt idx="42">
                  <c:v>0.39033800000000002</c:v>
                </c:pt>
                <c:pt idx="43">
                  <c:v>0.39064100000000002</c:v>
                </c:pt>
                <c:pt idx="44">
                  <c:v>0.39073400000000003</c:v>
                </c:pt>
                <c:pt idx="45">
                  <c:v>0.39093800000000001</c:v>
                </c:pt>
                <c:pt idx="46">
                  <c:v>0.39093800000000001</c:v>
                </c:pt>
                <c:pt idx="47">
                  <c:v>0.39105200000000001</c:v>
                </c:pt>
                <c:pt idx="48">
                  <c:v>0.39105200000000001</c:v>
                </c:pt>
                <c:pt idx="49">
                  <c:v>0.39112599999999997</c:v>
                </c:pt>
                <c:pt idx="50">
                  <c:v>0.39116499999999998</c:v>
                </c:pt>
                <c:pt idx="51">
                  <c:v>0.39128299999999999</c:v>
                </c:pt>
                <c:pt idx="52">
                  <c:v>0.39128299999999999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annualSumOfAllHouseholdDemandFo!$A$30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annualSumOfAllHouseholdDemandFo!$B$30:$BB$30</c:f>
              <c:numCache>
                <c:formatCode>General</c:formatCode>
                <c:ptCount val="53"/>
                <c:pt idx="0">
                  <c:v>4.7254670000000001</c:v>
                </c:pt>
                <c:pt idx="1">
                  <c:v>4.7254670000000001</c:v>
                </c:pt>
                <c:pt idx="2">
                  <c:v>4.7254670000000001</c:v>
                </c:pt>
                <c:pt idx="3">
                  <c:v>4.7254670000000001</c:v>
                </c:pt>
                <c:pt idx="4">
                  <c:v>4.7254670000000001</c:v>
                </c:pt>
                <c:pt idx="5">
                  <c:v>1.238394</c:v>
                </c:pt>
                <c:pt idx="6">
                  <c:v>2.1654179999999998</c:v>
                </c:pt>
                <c:pt idx="7">
                  <c:v>2.4290129999999999</c:v>
                </c:pt>
                <c:pt idx="8">
                  <c:v>2.5715669999999999</c:v>
                </c:pt>
                <c:pt idx="9">
                  <c:v>2.6893470000000002</c:v>
                </c:pt>
                <c:pt idx="10">
                  <c:v>2.7999839999999998</c:v>
                </c:pt>
                <c:pt idx="11">
                  <c:v>2.8921610000000002</c:v>
                </c:pt>
                <c:pt idx="12">
                  <c:v>2.967368</c:v>
                </c:pt>
                <c:pt idx="13">
                  <c:v>3.0276990000000001</c:v>
                </c:pt>
                <c:pt idx="14">
                  <c:v>3.0893320000000002</c:v>
                </c:pt>
                <c:pt idx="15">
                  <c:v>3.1177450000000002</c:v>
                </c:pt>
                <c:pt idx="16">
                  <c:v>3.1638999999999999</c:v>
                </c:pt>
                <c:pt idx="17">
                  <c:v>3.2041529999999998</c:v>
                </c:pt>
                <c:pt idx="18">
                  <c:v>3.2339370000000001</c:v>
                </c:pt>
                <c:pt idx="19">
                  <c:v>3.254931</c:v>
                </c:pt>
                <c:pt idx="20">
                  <c:v>3.2773270000000001</c:v>
                </c:pt>
                <c:pt idx="21">
                  <c:v>3.2900700000000001</c:v>
                </c:pt>
                <c:pt idx="22">
                  <c:v>3.3058809999999998</c:v>
                </c:pt>
                <c:pt idx="23">
                  <c:v>3.3182800000000001</c:v>
                </c:pt>
                <c:pt idx="24">
                  <c:v>3.3296739999999998</c:v>
                </c:pt>
                <c:pt idx="25">
                  <c:v>3.350368</c:v>
                </c:pt>
                <c:pt idx="26">
                  <c:v>3.3662329999999998</c:v>
                </c:pt>
                <c:pt idx="27">
                  <c:v>3.3730739999999999</c:v>
                </c:pt>
                <c:pt idx="28">
                  <c:v>3.3894839999999999</c:v>
                </c:pt>
                <c:pt idx="29">
                  <c:v>3.4076089999999999</c:v>
                </c:pt>
                <c:pt idx="30">
                  <c:v>3.4149050000000001</c:v>
                </c:pt>
                <c:pt idx="31">
                  <c:v>3.427905</c:v>
                </c:pt>
                <c:pt idx="32">
                  <c:v>3.4370699999999998</c:v>
                </c:pt>
                <c:pt idx="33">
                  <c:v>3.4449920000000001</c:v>
                </c:pt>
                <c:pt idx="34">
                  <c:v>3.4519229999999999</c:v>
                </c:pt>
                <c:pt idx="35">
                  <c:v>3.4596870000000002</c:v>
                </c:pt>
                <c:pt idx="36">
                  <c:v>3.464553</c:v>
                </c:pt>
                <c:pt idx="37">
                  <c:v>3.473462</c:v>
                </c:pt>
                <c:pt idx="38">
                  <c:v>3.4789720000000002</c:v>
                </c:pt>
                <c:pt idx="39">
                  <c:v>3.480219</c:v>
                </c:pt>
                <c:pt idx="40">
                  <c:v>3.4828260000000002</c:v>
                </c:pt>
                <c:pt idx="41">
                  <c:v>3.4837150000000001</c:v>
                </c:pt>
                <c:pt idx="42">
                  <c:v>3.4875660000000002</c:v>
                </c:pt>
                <c:pt idx="43">
                  <c:v>3.4903040000000001</c:v>
                </c:pt>
                <c:pt idx="44">
                  <c:v>3.4911469999999998</c:v>
                </c:pt>
                <c:pt idx="45">
                  <c:v>3.4929589999999999</c:v>
                </c:pt>
                <c:pt idx="46">
                  <c:v>3.4929589999999999</c:v>
                </c:pt>
                <c:pt idx="47">
                  <c:v>3.4939710000000002</c:v>
                </c:pt>
                <c:pt idx="48">
                  <c:v>3.4939710000000002</c:v>
                </c:pt>
                <c:pt idx="49">
                  <c:v>3.494634</c:v>
                </c:pt>
                <c:pt idx="50">
                  <c:v>3.4949910000000002</c:v>
                </c:pt>
                <c:pt idx="51">
                  <c:v>3.4960550000000001</c:v>
                </c:pt>
                <c:pt idx="52">
                  <c:v>3.4960550000000001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annualSumOfAllHouseholdDemandFo!$A$31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annualSumOfAllHouseholdDemandFo!$B$31:$BB$31</c:f>
              <c:numCache>
                <c:formatCode>General</c:formatCode>
                <c:ptCount val="53"/>
                <c:pt idx="0">
                  <c:v>12.926556</c:v>
                </c:pt>
                <c:pt idx="1">
                  <c:v>12.926556</c:v>
                </c:pt>
                <c:pt idx="2">
                  <c:v>12.926556</c:v>
                </c:pt>
                <c:pt idx="3">
                  <c:v>12.926556</c:v>
                </c:pt>
                <c:pt idx="4">
                  <c:v>12.926556</c:v>
                </c:pt>
                <c:pt idx="5">
                  <c:v>3.4545140000000001</c:v>
                </c:pt>
                <c:pt idx="6">
                  <c:v>5.9045620000000003</c:v>
                </c:pt>
                <c:pt idx="7">
                  <c:v>6.6240360000000003</c:v>
                </c:pt>
                <c:pt idx="8">
                  <c:v>7.0135079999999999</c:v>
                </c:pt>
                <c:pt idx="9">
                  <c:v>7.3358040000000004</c:v>
                </c:pt>
                <c:pt idx="10">
                  <c:v>7.6386370000000001</c:v>
                </c:pt>
                <c:pt idx="11">
                  <c:v>7.8908940000000003</c:v>
                </c:pt>
                <c:pt idx="12">
                  <c:v>8.0965299999999996</c:v>
                </c:pt>
                <c:pt idx="13">
                  <c:v>8.2618770000000001</c:v>
                </c:pt>
                <c:pt idx="14">
                  <c:v>8.4308870000000002</c:v>
                </c:pt>
                <c:pt idx="15">
                  <c:v>8.5086259999999996</c:v>
                </c:pt>
                <c:pt idx="16">
                  <c:v>8.6349630000000008</c:v>
                </c:pt>
                <c:pt idx="17">
                  <c:v>8.7450469999999996</c:v>
                </c:pt>
                <c:pt idx="18">
                  <c:v>8.8264940000000003</c:v>
                </c:pt>
                <c:pt idx="19">
                  <c:v>8.8838969999999993</c:v>
                </c:pt>
                <c:pt idx="20">
                  <c:v>8.9452970000000001</c:v>
                </c:pt>
                <c:pt idx="21">
                  <c:v>8.9801479999999998</c:v>
                </c:pt>
                <c:pt idx="22">
                  <c:v>9.0234140000000007</c:v>
                </c:pt>
                <c:pt idx="23">
                  <c:v>9.0574429999999992</c:v>
                </c:pt>
                <c:pt idx="24">
                  <c:v>9.0886949999999995</c:v>
                </c:pt>
                <c:pt idx="25">
                  <c:v>9.1454400000000007</c:v>
                </c:pt>
                <c:pt idx="26">
                  <c:v>9.1889570000000003</c:v>
                </c:pt>
                <c:pt idx="27">
                  <c:v>9.2077360000000006</c:v>
                </c:pt>
                <c:pt idx="28">
                  <c:v>9.2528970000000008</c:v>
                </c:pt>
                <c:pt idx="29">
                  <c:v>9.3024760000000004</c:v>
                </c:pt>
                <c:pt idx="30">
                  <c:v>9.32254</c:v>
                </c:pt>
                <c:pt idx="31">
                  <c:v>9.3581450000000004</c:v>
                </c:pt>
                <c:pt idx="32">
                  <c:v>9.3833179999999992</c:v>
                </c:pt>
                <c:pt idx="33">
                  <c:v>9.4050209999999996</c:v>
                </c:pt>
                <c:pt idx="34">
                  <c:v>9.4240130000000004</c:v>
                </c:pt>
                <c:pt idx="35">
                  <c:v>9.4453980000000008</c:v>
                </c:pt>
                <c:pt idx="36">
                  <c:v>9.4587710000000005</c:v>
                </c:pt>
                <c:pt idx="37">
                  <c:v>9.4833090000000002</c:v>
                </c:pt>
                <c:pt idx="38">
                  <c:v>9.4983850000000007</c:v>
                </c:pt>
                <c:pt idx="39">
                  <c:v>9.5017549999999993</c:v>
                </c:pt>
                <c:pt idx="40">
                  <c:v>9.5089020000000009</c:v>
                </c:pt>
                <c:pt idx="41">
                  <c:v>9.511317</c:v>
                </c:pt>
                <c:pt idx="42">
                  <c:v>9.5218959999999999</c:v>
                </c:pt>
                <c:pt idx="43">
                  <c:v>9.5293960000000002</c:v>
                </c:pt>
                <c:pt idx="44">
                  <c:v>9.531701</c:v>
                </c:pt>
                <c:pt idx="45">
                  <c:v>9.536664</c:v>
                </c:pt>
                <c:pt idx="46">
                  <c:v>9.536664</c:v>
                </c:pt>
                <c:pt idx="47">
                  <c:v>9.539434</c:v>
                </c:pt>
                <c:pt idx="48">
                  <c:v>9.539434</c:v>
                </c:pt>
                <c:pt idx="49">
                  <c:v>9.5412540000000003</c:v>
                </c:pt>
                <c:pt idx="50">
                  <c:v>9.5422290000000007</c:v>
                </c:pt>
                <c:pt idx="51">
                  <c:v>9.5451359999999994</c:v>
                </c:pt>
                <c:pt idx="52">
                  <c:v>9.5451359999999994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annualSumOfAllHouseholdDemandFo!$A$32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annualSumOfAllHouseholdDemandFo!$B$32:$BB$32</c:f>
              <c:numCache>
                <c:formatCode>General</c:formatCode>
                <c:ptCount val="53"/>
                <c:pt idx="0">
                  <c:v>18.598029</c:v>
                </c:pt>
                <c:pt idx="1">
                  <c:v>18.598029</c:v>
                </c:pt>
                <c:pt idx="2">
                  <c:v>18.598029</c:v>
                </c:pt>
                <c:pt idx="3">
                  <c:v>18.598029</c:v>
                </c:pt>
                <c:pt idx="4">
                  <c:v>18.598029</c:v>
                </c:pt>
                <c:pt idx="5">
                  <c:v>3.3771260000000001</c:v>
                </c:pt>
                <c:pt idx="6">
                  <c:v>8.4335760000000004</c:v>
                </c:pt>
                <c:pt idx="7">
                  <c:v>9.4555419999999994</c:v>
                </c:pt>
                <c:pt idx="8">
                  <c:v>10.011687999999999</c:v>
                </c:pt>
                <c:pt idx="9">
                  <c:v>10.474322000000001</c:v>
                </c:pt>
                <c:pt idx="10">
                  <c:v>10.909427000000001</c:v>
                </c:pt>
                <c:pt idx="11">
                  <c:v>11.271326</c:v>
                </c:pt>
                <c:pt idx="12">
                  <c:v>11.566011</c:v>
                </c:pt>
                <c:pt idx="13">
                  <c:v>11.804743999999999</c:v>
                </c:pt>
                <c:pt idx="14">
                  <c:v>12.049082</c:v>
                </c:pt>
                <c:pt idx="15">
                  <c:v>12.160626000000001</c:v>
                </c:pt>
                <c:pt idx="16">
                  <c:v>12.34192</c:v>
                </c:pt>
                <c:pt idx="17">
                  <c:v>12.499522000000001</c:v>
                </c:pt>
                <c:pt idx="18">
                  <c:v>12.616018</c:v>
                </c:pt>
                <c:pt idx="19">
                  <c:v>12.69833</c:v>
                </c:pt>
                <c:pt idx="20">
                  <c:v>12.786802</c:v>
                </c:pt>
                <c:pt idx="21">
                  <c:v>12.836599</c:v>
                </c:pt>
                <c:pt idx="22">
                  <c:v>12.898761</c:v>
                </c:pt>
                <c:pt idx="23">
                  <c:v>12.948130000000001</c:v>
                </c:pt>
                <c:pt idx="24">
                  <c:v>12.99344</c:v>
                </c:pt>
                <c:pt idx="25">
                  <c:v>13.075297000000001</c:v>
                </c:pt>
                <c:pt idx="26">
                  <c:v>13.138339</c:v>
                </c:pt>
                <c:pt idx="27">
                  <c:v>13.165556</c:v>
                </c:pt>
                <c:pt idx="28">
                  <c:v>13.231807</c:v>
                </c:pt>
                <c:pt idx="29">
                  <c:v>13.302830999999999</c:v>
                </c:pt>
                <c:pt idx="30">
                  <c:v>13.332177</c:v>
                </c:pt>
                <c:pt idx="31">
                  <c:v>13.383423000000001</c:v>
                </c:pt>
                <c:pt idx="32">
                  <c:v>13.419942000000001</c:v>
                </c:pt>
                <c:pt idx="33">
                  <c:v>13.451226</c:v>
                </c:pt>
                <c:pt idx="34">
                  <c:v>13.478629</c:v>
                </c:pt>
                <c:pt idx="35">
                  <c:v>13.510066</c:v>
                </c:pt>
                <c:pt idx="36">
                  <c:v>13.529563</c:v>
                </c:pt>
                <c:pt idx="37">
                  <c:v>13.565617</c:v>
                </c:pt>
                <c:pt idx="38">
                  <c:v>13.587258</c:v>
                </c:pt>
                <c:pt idx="39">
                  <c:v>13.591846</c:v>
                </c:pt>
                <c:pt idx="40">
                  <c:v>13.6022</c:v>
                </c:pt>
                <c:pt idx="41">
                  <c:v>13.605563</c:v>
                </c:pt>
                <c:pt idx="42">
                  <c:v>13.620929</c:v>
                </c:pt>
                <c:pt idx="43">
                  <c:v>13.631733000000001</c:v>
                </c:pt>
                <c:pt idx="44">
                  <c:v>13.635043</c:v>
                </c:pt>
                <c:pt idx="45">
                  <c:v>13.64218</c:v>
                </c:pt>
                <c:pt idx="46">
                  <c:v>13.64218</c:v>
                </c:pt>
                <c:pt idx="47">
                  <c:v>13.646160999999999</c:v>
                </c:pt>
                <c:pt idx="48">
                  <c:v>13.646160999999999</c:v>
                </c:pt>
                <c:pt idx="49">
                  <c:v>13.648771999999999</c:v>
                </c:pt>
                <c:pt idx="50">
                  <c:v>13.650181</c:v>
                </c:pt>
                <c:pt idx="51">
                  <c:v>13.654358</c:v>
                </c:pt>
                <c:pt idx="52">
                  <c:v>13.654358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annualSumOfAllHouseholdDemandFo!$A$33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annualSumOfAllHouseholdDemandFo!$B$33:$BB$33</c:f>
              <c:numCache>
                <c:formatCode>General</c:formatCode>
                <c:ptCount val="53"/>
                <c:pt idx="0">
                  <c:v>14.673890999999999</c:v>
                </c:pt>
                <c:pt idx="1">
                  <c:v>14.673890999999999</c:v>
                </c:pt>
                <c:pt idx="2">
                  <c:v>14.673890999999999</c:v>
                </c:pt>
                <c:pt idx="3">
                  <c:v>14.673890999999999</c:v>
                </c:pt>
                <c:pt idx="4">
                  <c:v>14.673890999999999</c:v>
                </c:pt>
                <c:pt idx="5">
                  <c:v>9.8239049999999999</c:v>
                </c:pt>
                <c:pt idx="6">
                  <c:v>6.7469950000000001</c:v>
                </c:pt>
                <c:pt idx="7">
                  <c:v>7.5686879999999999</c:v>
                </c:pt>
                <c:pt idx="8">
                  <c:v>8.0121529999999996</c:v>
                </c:pt>
                <c:pt idx="9">
                  <c:v>8.377974</c:v>
                </c:pt>
                <c:pt idx="10">
                  <c:v>8.7214650000000002</c:v>
                </c:pt>
                <c:pt idx="11">
                  <c:v>9.0078340000000008</c:v>
                </c:pt>
                <c:pt idx="12">
                  <c:v>9.2415129999999994</c:v>
                </c:pt>
                <c:pt idx="13">
                  <c:v>9.4285189999999997</c:v>
                </c:pt>
                <c:pt idx="14">
                  <c:v>9.6194330000000008</c:v>
                </c:pt>
                <c:pt idx="15">
                  <c:v>9.7076740000000008</c:v>
                </c:pt>
                <c:pt idx="16">
                  <c:v>9.8510519999999993</c:v>
                </c:pt>
                <c:pt idx="17">
                  <c:v>9.9761509999999998</c:v>
                </c:pt>
                <c:pt idx="18">
                  <c:v>10.068759999999999</c:v>
                </c:pt>
                <c:pt idx="19">
                  <c:v>10.133989</c:v>
                </c:pt>
                <c:pt idx="20">
                  <c:v>10.203480000000001</c:v>
                </c:pt>
                <c:pt idx="21">
                  <c:v>10.243134</c:v>
                </c:pt>
                <c:pt idx="22">
                  <c:v>10.292206</c:v>
                </c:pt>
                <c:pt idx="23">
                  <c:v>10.330586</c:v>
                </c:pt>
                <c:pt idx="24">
                  <c:v>10.365852</c:v>
                </c:pt>
                <c:pt idx="25">
                  <c:v>10.43003</c:v>
                </c:pt>
                <c:pt idx="26">
                  <c:v>10.479136</c:v>
                </c:pt>
                <c:pt idx="27">
                  <c:v>10.500309</c:v>
                </c:pt>
                <c:pt idx="28">
                  <c:v>10.550871000000001</c:v>
                </c:pt>
                <c:pt idx="29">
                  <c:v>10.607220999999999</c:v>
                </c:pt>
                <c:pt idx="30">
                  <c:v>10.629720000000001</c:v>
                </c:pt>
                <c:pt idx="31">
                  <c:v>10.670071</c:v>
                </c:pt>
                <c:pt idx="32">
                  <c:v>10.698434000000001</c:v>
                </c:pt>
                <c:pt idx="33">
                  <c:v>10.722993000000001</c:v>
                </c:pt>
                <c:pt idx="34">
                  <c:v>10.744482</c:v>
                </c:pt>
                <c:pt idx="35">
                  <c:v>10.768388</c:v>
                </c:pt>
                <c:pt idx="36">
                  <c:v>10.783409000000001</c:v>
                </c:pt>
                <c:pt idx="37">
                  <c:v>10.810848999999999</c:v>
                </c:pt>
                <c:pt idx="38">
                  <c:v>10.827946000000001</c:v>
                </c:pt>
                <c:pt idx="39">
                  <c:v>10.831893000000001</c:v>
                </c:pt>
                <c:pt idx="40">
                  <c:v>10.839962999999999</c:v>
                </c:pt>
                <c:pt idx="41">
                  <c:v>10.842756</c:v>
                </c:pt>
                <c:pt idx="42">
                  <c:v>10.854671</c:v>
                </c:pt>
                <c:pt idx="43">
                  <c:v>10.863163</c:v>
                </c:pt>
                <c:pt idx="44">
                  <c:v>10.865778000000001</c:v>
                </c:pt>
                <c:pt idx="45">
                  <c:v>10.871406</c:v>
                </c:pt>
                <c:pt idx="46">
                  <c:v>10.871406</c:v>
                </c:pt>
                <c:pt idx="47">
                  <c:v>10.874549999999999</c:v>
                </c:pt>
                <c:pt idx="48">
                  <c:v>10.874549999999999</c:v>
                </c:pt>
                <c:pt idx="49">
                  <c:v>10.876614</c:v>
                </c:pt>
                <c:pt idx="50">
                  <c:v>10.877719000000001</c:v>
                </c:pt>
                <c:pt idx="51">
                  <c:v>10.881017999999999</c:v>
                </c:pt>
                <c:pt idx="52">
                  <c:v>10.881017999999999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annualSumOfAllHouseholdDemandFo!$A$34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annualSumOfAllHouseholdDemandFo!$B$34:$BB$34</c:f>
              <c:numCache>
                <c:formatCode>General</c:formatCode>
                <c:ptCount val="53"/>
                <c:pt idx="0">
                  <c:v>8.0930459999999993</c:v>
                </c:pt>
                <c:pt idx="1">
                  <c:v>8.0930459999999993</c:v>
                </c:pt>
                <c:pt idx="2">
                  <c:v>8.0930459999999993</c:v>
                </c:pt>
                <c:pt idx="3">
                  <c:v>8.0930459999999993</c:v>
                </c:pt>
                <c:pt idx="4">
                  <c:v>8.0930459999999993</c:v>
                </c:pt>
                <c:pt idx="5">
                  <c:v>8.0930459999999993</c:v>
                </c:pt>
                <c:pt idx="6">
                  <c:v>3.7910379999999999</c:v>
                </c:pt>
                <c:pt idx="7">
                  <c:v>4.2552810000000001</c:v>
                </c:pt>
                <c:pt idx="8">
                  <c:v>4.5031290000000004</c:v>
                </c:pt>
                <c:pt idx="9">
                  <c:v>4.7053500000000001</c:v>
                </c:pt>
                <c:pt idx="10">
                  <c:v>4.8948429999999998</c:v>
                </c:pt>
                <c:pt idx="11">
                  <c:v>5.0532940000000002</c:v>
                </c:pt>
                <c:pt idx="12">
                  <c:v>5.1829890000000001</c:v>
                </c:pt>
                <c:pt idx="13">
                  <c:v>5.2850910000000004</c:v>
                </c:pt>
                <c:pt idx="14">
                  <c:v>5.388992</c:v>
                </c:pt>
                <c:pt idx="15">
                  <c:v>5.4378000000000002</c:v>
                </c:pt>
                <c:pt idx="16">
                  <c:v>5.5170810000000001</c:v>
                </c:pt>
                <c:pt idx="17">
                  <c:v>5.5865999999999998</c:v>
                </c:pt>
                <c:pt idx="18">
                  <c:v>5.6381610000000002</c:v>
                </c:pt>
                <c:pt idx="19">
                  <c:v>5.6743259999999998</c:v>
                </c:pt>
                <c:pt idx="20">
                  <c:v>5.7124069999999998</c:v>
                </c:pt>
                <c:pt idx="21">
                  <c:v>5.7345420000000003</c:v>
                </c:pt>
                <c:pt idx="22">
                  <c:v>5.7616050000000003</c:v>
                </c:pt>
                <c:pt idx="23">
                  <c:v>5.7823419999999999</c:v>
                </c:pt>
                <c:pt idx="24">
                  <c:v>5.8014289999999997</c:v>
                </c:pt>
                <c:pt idx="25">
                  <c:v>5.8364989999999999</c:v>
                </c:pt>
                <c:pt idx="26">
                  <c:v>5.8630930000000001</c:v>
                </c:pt>
                <c:pt idx="27">
                  <c:v>5.874536</c:v>
                </c:pt>
                <c:pt idx="28">
                  <c:v>5.9011630000000004</c:v>
                </c:pt>
                <c:pt idx="29">
                  <c:v>5.9324490000000001</c:v>
                </c:pt>
                <c:pt idx="30">
                  <c:v>5.9443739999999998</c:v>
                </c:pt>
                <c:pt idx="31">
                  <c:v>5.9665439999999998</c:v>
                </c:pt>
                <c:pt idx="32">
                  <c:v>5.9818429999999996</c:v>
                </c:pt>
                <c:pt idx="33">
                  <c:v>5.9952870000000003</c:v>
                </c:pt>
                <c:pt idx="34">
                  <c:v>6.0070360000000003</c:v>
                </c:pt>
                <c:pt idx="35">
                  <c:v>6.019558</c:v>
                </c:pt>
                <c:pt idx="36">
                  <c:v>6.0275800000000004</c:v>
                </c:pt>
                <c:pt idx="37">
                  <c:v>6.0419749999999999</c:v>
                </c:pt>
                <c:pt idx="38">
                  <c:v>6.0514239999999999</c:v>
                </c:pt>
                <c:pt idx="39">
                  <c:v>6.0538350000000003</c:v>
                </c:pt>
                <c:pt idx="40">
                  <c:v>6.0582089999999997</c:v>
                </c:pt>
                <c:pt idx="41">
                  <c:v>6.0598470000000004</c:v>
                </c:pt>
                <c:pt idx="42">
                  <c:v>6.066262</c:v>
                </c:pt>
                <c:pt idx="43">
                  <c:v>6.0709210000000002</c:v>
                </c:pt>
                <c:pt idx="44">
                  <c:v>6.0723630000000002</c:v>
                </c:pt>
                <c:pt idx="45">
                  <c:v>6.0754619999999999</c:v>
                </c:pt>
                <c:pt idx="46">
                  <c:v>6.0754619999999999</c:v>
                </c:pt>
                <c:pt idx="47">
                  <c:v>6.0771990000000002</c:v>
                </c:pt>
                <c:pt idx="48">
                  <c:v>6.0771990000000002</c:v>
                </c:pt>
                <c:pt idx="49">
                  <c:v>6.0783399999999999</c:v>
                </c:pt>
                <c:pt idx="50">
                  <c:v>6.0789460000000002</c:v>
                </c:pt>
                <c:pt idx="51">
                  <c:v>6.0807659999999997</c:v>
                </c:pt>
                <c:pt idx="52">
                  <c:v>6.0807659999999997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annualSumOfAllHouseholdDemandFo!$A$35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annualSumOfAllHouseholdDemandFo!$B$35:$BB$35</c:f>
              <c:numCache>
                <c:formatCode>General</c:formatCode>
                <c:ptCount val="53"/>
                <c:pt idx="0">
                  <c:v>20.108796999999999</c:v>
                </c:pt>
                <c:pt idx="1">
                  <c:v>20.108796999999999</c:v>
                </c:pt>
                <c:pt idx="2">
                  <c:v>20.108796999999999</c:v>
                </c:pt>
                <c:pt idx="3">
                  <c:v>20.108796999999999</c:v>
                </c:pt>
                <c:pt idx="4">
                  <c:v>20.108796999999999</c:v>
                </c:pt>
                <c:pt idx="5">
                  <c:v>20.00159</c:v>
                </c:pt>
                <c:pt idx="6">
                  <c:v>9.4083170000000003</c:v>
                </c:pt>
                <c:pt idx="7">
                  <c:v>10.556190000000001</c:v>
                </c:pt>
                <c:pt idx="8">
                  <c:v>11.170083999999999</c:v>
                </c:pt>
                <c:pt idx="9">
                  <c:v>11.671745</c:v>
                </c:pt>
                <c:pt idx="10">
                  <c:v>12.141959999999999</c:v>
                </c:pt>
                <c:pt idx="11">
                  <c:v>12.534967</c:v>
                </c:pt>
                <c:pt idx="12">
                  <c:v>12.856522</c:v>
                </c:pt>
                <c:pt idx="13">
                  <c:v>13.11027</c:v>
                </c:pt>
                <c:pt idx="14">
                  <c:v>13.368646999999999</c:v>
                </c:pt>
                <c:pt idx="15">
                  <c:v>13.489732</c:v>
                </c:pt>
                <c:pt idx="16">
                  <c:v>13.686393000000001</c:v>
                </c:pt>
                <c:pt idx="17">
                  <c:v>13.858719000000001</c:v>
                </c:pt>
                <c:pt idx="18">
                  <c:v>13.986459</c:v>
                </c:pt>
                <c:pt idx="19">
                  <c:v>14.076135000000001</c:v>
                </c:pt>
                <c:pt idx="20">
                  <c:v>14.170697000000001</c:v>
                </c:pt>
                <c:pt idx="21">
                  <c:v>14.225495</c:v>
                </c:pt>
                <c:pt idx="22">
                  <c:v>14.292648</c:v>
                </c:pt>
                <c:pt idx="23">
                  <c:v>14.34426</c:v>
                </c:pt>
                <c:pt idx="24">
                  <c:v>14.39176</c:v>
                </c:pt>
                <c:pt idx="25">
                  <c:v>14.478892</c:v>
                </c:pt>
                <c:pt idx="26">
                  <c:v>14.545064999999999</c:v>
                </c:pt>
                <c:pt idx="27">
                  <c:v>14.573560000000001</c:v>
                </c:pt>
                <c:pt idx="28">
                  <c:v>14.640079</c:v>
                </c:pt>
                <c:pt idx="29">
                  <c:v>14.717618999999999</c:v>
                </c:pt>
                <c:pt idx="30">
                  <c:v>14.747394999999999</c:v>
                </c:pt>
                <c:pt idx="31">
                  <c:v>14.802455999999999</c:v>
                </c:pt>
                <c:pt idx="32">
                  <c:v>14.840546</c:v>
                </c:pt>
                <c:pt idx="33">
                  <c:v>14.873949</c:v>
                </c:pt>
                <c:pt idx="34">
                  <c:v>14.903146</c:v>
                </c:pt>
                <c:pt idx="35">
                  <c:v>14.934454000000001</c:v>
                </c:pt>
                <c:pt idx="36">
                  <c:v>14.954463000000001</c:v>
                </c:pt>
                <c:pt idx="37">
                  <c:v>14.990463</c:v>
                </c:pt>
                <c:pt idx="38">
                  <c:v>15.013895</c:v>
                </c:pt>
                <c:pt idx="39">
                  <c:v>15.019795999999999</c:v>
                </c:pt>
                <c:pt idx="40">
                  <c:v>15.030678</c:v>
                </c:pt>
                <c:pt idx="41">
                  <c:v>15.034704</c:v>
                </c:pt>
                <c:pt idx="42">
                  <c:v>15.05067</c:v>
                </c:pt>
                <c:pt idx="43">
                  <c:v>15.062238000000001</c:v>
                </c:pt>
                <c:pt idx="44">
                  <c:v>15.065818</c:v>
                </c:pt>
                <c:pt idx="45">
                  <c:v>15.073515</c:v>
                </c:pt>
                <c:pt idx="46">
                  <c:v>15.073515</c:v>
                </c:pt>
                <c:pt idx="47">
                  <c:v>15.077819</c:v>
                </c:pt>
                <c:pt idx="48">
                  <c:v>15.077819</c:v>
                </c:pt>
                <c:pt idx="49">
                  <c:v>15.080641</c:v>
                </c:pt>
                <c:pt idx="50">
                  <c:v>15.082147000000001</c:v>
                </c:pt>
                <c:pt idx="51">
                  <c:v>15.086664000000001</c:v>
                </c:pt>
                <c:pt idx="52">
                  <c:v>15.086664000000001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annualSumOfAllHouseholdDemandFo!$A$36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annualSumOfAllHouseholdDemandFo!$B$36:$BB$36</c:f>
              <c:numCache>
                <c:formatCode>General</c:formatCode>
                <c:ptCount val="53"/>
                <c:pt idx="0">
                  <c:v>1.2171000000000001</c:v>
                </c:pt>
                <c:pt idx="1">
                  <c:v>1.2171000000000001</c:v>
                </c:pt>
                <c:pt idx="2">
                  <c:v>1.2171000000000001</c:v>
                </c:pt>
                <c:pt idx="3">
                  <c:v>1.2171000000000001</c:v>
                </c:pt>
                <c:pt idx="4">
                  <c:v>1.2171000000000001</c:v>
                </c:pt>
                <c:pt idx="5">
                  <c:v>0.442301</c:v>
                </c:pt>
                <c:pt idx="6">
                  <c:v>0.55157999999999996</c:v>
                </c:pt>
                <c:pt idx="7">
                  <c:v>0.62002100000000004</c:v>
                </c:pt>
                <c:pt idx="8">
                  <c:v>0.65689799999999998</c:v>
                </c:pt>
                <c:pt idx="9">
                  <c:v>0.687419</c:v>
                </c:pt>
                <c:pt idx="10">
                  <c:v>0.71612900000000002</c:v>
                </c:pt>
                <c:pt idx="11">
                  <c:v>0.74003600000000003</c:v>
                </c:pt>
                <c:pt idx="12">
                  <c:v>0.75951000000000002</c:v>
                </c:pt>
                <c:pt idx="13">
                  <c:v>0.77516499999999999</c:v>
                </c:pt>
                <c:pt idx="14">
                  <c:v>0.79114899999999999</c:v>
                </c:pt>
                <c:pt idx="15">
                  <c:v>0.79851499999999997</c:v>
                </c:pt>
                <c:pt idx="16">
                  <c:v>0.81050100000000003</c:v>
                </c:pt>
                <c:pt idx="17">
                  <c:v>0.82094599999999995</c:v>
                </c:pt>
                <c:pt idx="18">
                  <c:v>0.82867800000000003</c:v>
                </c:pt>
                <c:pt idx="19">
                  <c:v>0.83409299999999997</c:v>
                </c:pt>
                <c:pt idx="20">
                  <c:v>0.83991499999999997</c:v>
                </c:pt>
                <c:pt idx="21">
                  <c:v>0.84323400000000004</c:v>
                </c:pt>
                <c:pt idx="22">
                  <c:v>0.84734799999999999</c:v>
                </c:pt>
                <c:pt idx="23">
                  <c:v>0.85057700000000003</c:v>
                </c:pt>
                <c:pt idx="24">
                  <c:v>0.85352899999999998</c:v>
                </c:pt>
                <c:pt idx="25">
                  <c:v>0.85891200000000001</c:v>
                </c:pt>
                <c:pt idx="26">
                  <c:v>0.86303700000000005</c:v>
                </c:pt>
                <c:pt idx="27">
                  <c:v>0.864815</c:v>
                </c:pt>
                <c:pt idx="28">
                  <c:v>0.869093</c:v>
                </c:pt>
                <c:pt idx="29">
                  <c:v>0.87380000000000002</c:v>
                </c:pt>
                <c:pt idx="30">
                  <c:v>0.87569699999999995</c:v>
                </c:pt>
                <c:pt idx="31">
                  <c:v>0.87907400000000002</c:v>
                </c:pt>
                <c:pt idx="32">
                  <c:v>0.88145799999999996</c:v>
                </c:pt>
                <c:pt idx="33">
                  <c:v>0.88351900000000005</c:v>
                </c:pt>
                <c:pt idx="34">
                  <c:v>0.88532299999999997</c:v>
                </c:pt>
                <c:pt idx="35">
                  <c:v>0.88734599999999997</c:v>
                </c:pt>
                <c:pt idx="36">
                  <c:v>0.88861199999999996</c:v>
                </c:pt>
                <c:pt idx="37">
                  <c:v>0.89093</c:v>
                </c:pt>
                <c:pt idx="38">
                  <c:v>0.89235799999999998</c:v>
                </c:pt>
                <c:pt idx="39">
                  <c:v>0.89268199999999998</c:v>
                </c:pt>
                <c:pt idx="40">
                  <c:v>0.89335500000000001</c:v>
                </c:pt>
                <c:pt idx="41">
                  <c:v>0.89358499999999996</c:v>
                </c:pt>
                <c:pt idx="42">
                  <c:v>0.89458899999999997</c:v>
                </c:pt>
                <c:pt idx="43">
                  <c:v>0.89529899999999996</c:v>
                </c:pt>
                <c:pt idx="44">
                  <c:v>0.89551700000000001</c:v>
                </c:pt>
                <c:pt idx="45">
                  <c:v>0.89598699999999998</c:v>
                </c:pt>
                <c:pt idx="46">
                  <c:v>0.89598699999999998</c:v>
                </c:pt>
                <c:pt idx="47">
                  <c:v>0.89625200000000005</c:v>
                </c:pt>
                <c:pt idx="48">
                  <c:v>0.89625200000000005</c:v>
                </c:pt>
                <c:pt idx="49">
                  <c:v>0.89642500000000003</c:v>
                </c:pt>
                <c:pt idx="50">
                  <c:v>0.89651499999999995</c:v>
                </c:pt>
                <c:pt idx="51">
                  <c:v>0.89679200000000003</c:v>
                </c:pt>
                <c:pt idx="52">
                  <c:v>0.89679200000000003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annualSumOfAllHouseholdDemandFo!$A$37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annualSumOfAllHouseholdDemandFo!$B$37:$BB$37</c:f>
              <c:numCache>
                <c:formatCode>General</c:formatCode>
                <c:ptCount val="53"/>
                <c:pt idx="0">
                  <c:v>6.9407670000000001</c:v>
                </c:pt>
                <c:pt idx="1">
                  <c:v>6.9407670000000001</c:v>
                </c:pt>
                <c:pt idx="2">
                  <c:v>6.9407670000000001</c:v>
                </c:pt>
                <c:pt idx="3">
                  <c:v>6.9407670000000001</c:v>
                </c:pt>
                <c:pt idx="4">
                  <c:v>6.9407670000000001</c:v>
                </c:pt>
                <c:pt idx="5">
                  <c:v>1.9734799999999999</c:v>
                </c:pt>
                <c:pt idx="6">
                  <c:v>3.174893</c:v>
                </c:pt>
                <c:pt idx="7">
                  <c:v>3.5610179999999998</c:v>
                </c:pt>
                <c:pt idx="8">
                  <c:v>3.7700930000000001</c:v>
                </c:pt>
                <c:pt idx="9">
                  <c:v>3.9430700000000001</c:v>
                </c:pt>
                <c:pt idx="10">
                  <c:v>4.1055549999999998</c:v>
                </c:pt>
                <c:pt idx="11">
                  <c:v>4.2409160000000004</c:v>
                </c:pt>
                <c:pt idx="12">
                  <c:v>4.3512890000000004</c:v>
                </c:pt>
                <c:pt idx="13">
                  <c:v>4.4399980000000001</c:v>
                </c:pt>
                <c:pt idx="14">
                  <c:v>4.5306439999999997</c:v>
                </c:pt>
                <c:pt idx="15">
                  <c:v>4.5723469999999997</c:v>
                </c:pt>
                <c:pt idx="16">
                  <c:v>4.6401250000000003</c:v>
                </c:pt>
                <c:pt idx="17">
                  <c:v>4.6991880000000004</c:v>
                </c:pt>
                <c:pt idx="18">
                  <c:v>4.7428819999999998</c:v>
                </c:pt>
                <c:pt idx="19">
                  <c:v>4.7737040000000004</c:v>
                </c:pt>
                <c:pt idx="20">
                  <c:v>4.8066319999999996</c:v>
                </c:pt>
                <c:pt idx="21">
                  <c:v>4.8253279999999998</c:v>
                </c:pt>
                <c:pt idx="22">
                  <c:v>4.8485440000000004</c:v>
                </c:pt>
                <c:pt idx="23">
                  <c:v>4.8667949999999998</c:v>
                </c:pt>
                <c:pt idx="24">
                  <c:v>4.8835620000000004</c:v>
                </c:pt>
                <c:pt idx="25">
                  <c:v>4.9139879999999998</c:v>
                </c:pt>
                <c:pt idx="26">
                  <c:v>4.9373259999999997</c:v>
                </c:pt>
                <c:pt idx="27">
                  <c:v>4.9473940000000001</c:v>
                </c:pt>
                <c:pt idx="28">
                  <c:v>4.9715990000000003</c:v>
                </c:pt>
                <c:pt idx="29">
                  <c:v>4.9982030000000002</c:v>
                </c:pt>
                <c:pt idx="30">
                  <c:v>5.0089550000000003</c:v>
                </c:pt>
                <c:pt idx="31">
                  <c:v>5.028054</c:v>
                </c:pt>
                <c:pt idx="32">
                  <c:v>5.041544</c:v>
                </c:pt>
                <c:pt idx="33">
                  <c:v>5.0531860000000002</c:v>
                </c:pt>
                <c:pt idx="34">
                  <c:v>5.0633720000000002</c:v>
                </c:pt>
                <c:pt idx="35">
                  <c:v>5.0748340000000001</c:v>
                </c:pt>
                <c:pt idx="36">
                  <c:v>5.0820040000000004</c:v>
                </c:pt>
                <c:pt idx="37">
                  <c:v>5.0951589999999998</c:v>
                </c:pt>
                <c:pt idx="38">
                  <c:v>5.1032489999999999</c:v>
                </c:pt>
                <c:pt idx="39">
                  <c:v>5.1050610000000001</c:v>
                </c:pt>
                <c:pt idx="40">
                  <c:v>5.1088959999999997</c:v>
                </c:pt>
                <c:pt idx="41">
                  <c:v>5.1101939999999999</c:v>
                </c:pt>
                <c:pt idx="42">
                  <c:v>5.1158640000000002</c:v>
                </c:pt>
                <c:pt idx="43">
                  <c:v>5.119885</c:v>
                </c:pt>
                <c:pt idx="44">
                  <c:v>5.1211209999999996</c:v>
                </c:pt>
                <c:pt idx="45">
                  <c:v>5.1237830000000004</c:v>
                </c:pt>
                <c:pt idx="46">
                  <c:v>5.1237830000000004</c:v>
                </c:pt>
                <c:pt idx="47">
                  <c:v>5.1252700000000004</c:v>
                </c:pt>
                <c:pt idx="48">
                  <c:v>5.1252700000000004</c:v>
                </c:pt>
                <c:pt idx="49">
                  <c:v>5.1262449999999999</c:v>
                </c:pt>
                <c:pt idx="50">
                  <c:v>5.1267699999999996</c:v>
                </c:pt>
                <c:pt idx="51">
                  <c:v>5.1283300000000001</c:v>
                </c:pt>
                <c:pt idx="52">
                  <c:v>5.1283300000000001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annualSumOfAllHouseholdDemandFo!$A$38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annualSumOfAllHouseholdDemandFo!$B$38:$BB$38</c:f>
              <c:numCache>
                <c:formatCode>General</c:formatCode>
                <c:ptCount val="53"/>
                <c:pt idx="0">
                  <c:v>0.990004</c:v>
                </c:pt>
                <c:pt idx="1">
                  <c:v>0.990004</c:v>
                </c:pt>
                <c:pt idx="2">
                  <c:v>0.990004</c:v>
                </c:pt>
                <c:pt idx="3">
                  <c:v>0.990004</c:v>
                </c:pt>
                <c:pt idx="4">
                  <c:v>0.990004</c:v>
                </c:pt>
                <c:pt idx="5">
                  <c:v>0.876135</c:v>
                </c:pt>
                <c:pt idx="6">
                  <c:v>0.455621</c:v>
                </c:pt>
                <c:pt idx="7">
                  <c:v>0.51177700000000004</c:v>
                </c:pt>
                <c:pt idx="8">
                  <c:v>0.54192899999999999</c:v>
                </c:pt>
                <c:pt idx="9">
                  <c:v>0.56672199999999995</c:v>
                </c:pt>
                <c:pt idx="10">
                  <c:v>0.58999599999999996</c:v>
                </c:pt>
                <c:pt idx="11">
                  <c:v>0.60940399999999995</c:v>
                </c:pt>
                <c:pt idx="12">
                  <c:v>0.62526599999999999</c:v>
                </c:pt>
                <c:pt idx="13">
                  <c:v>0.63789099999999999</c:v>
                </c:pt>
                <c:pt idx="14">
                  <c:v>0.65077600000000002</c:v>
                </c:pt>
                <c:pt idx="15">
                  <c:v>0.65676000000000001</c:v>
                </c:pt>
                <c:pt idx="16">
                  <c:v>0.66649000000000003</c:v>
                </c:pt>
                <c:pt idx="17">
                  <c:v>0.67498499999999995</c:v>
                </c:pt>
                <c:pt idx="18">
                  <c:v>0.68127599999999999</c:v>
                </c:pt>
                <c:pt idx="19">
                  <c:v>0.68569899999999995</c:v>
                </c:pt>
                <c:pt idx="20">
                  <c:v>0.69039399999999995</c:v>
                </c:pt>
                <c:pt idx="21">
                  <c:v>0.69308999999999998</c:v>
                </c:pt>
                <c:pt idx="22">
                  <c:v>0.69642000000000004</c:v>
                </c:pt>
                <c:pt idx="23">
                  <c:v>0.69900099999999998</c:v>
                </c:pt>
                <c:pt idx="24">
                  <c:v>0.70137499999999997</c:v>
                </c:pt>
                <c:pt idx="25">
                  <c:v>0.70571600000000001</c:v>
                </c:pt>
                <c:pt idx="26">
                  <c:v>0.70902299999999996</c:v>
                </c:pt>
                <c:pt idx="27">
                  <c:v>0.71044700000000005</c:v>
                </c:pt>
                <c:pt idx="28">
                  <c:v>0.71382000000000001</c:v>
                </c:pt>
                <c:pt idx="29">
                  <c:v>0.71764499999999998</c:v>
                </c:pt>
                <c:pt idx="30">
                  <c:v>0.71914900000000004</c:v>
                </c:pt>
                <c:pt idx="31">
                  <c:v>0.72187599999999996</c:v>
                </c:pt>
                <c:pt idx="32">
                  <c:v>0.72378299999999995</c:v>
                </c:pt>
                <c:pt idx="33">
                  <c:v>0.72544200000000003</c:v>
                </c:pt>
                <c:pt idx="34">
                  <c:v>0.72689300000000001</c:v>
                </c:pt>
                <c:pt idx="35">
                  <c:v>0.728487</c:v>
                </c:pt>
                <c:pt idx="36">
                  <c:v>0.72949299999999995</c:v>
                </c:pt>
                <c:pt idx="37">
                  <c:v>0.73132600000000003</c:v>
                </c:pt>
                <c:pt idx="38">
                  <c:v>0.732487</c:v>
                </c:pt>
                <c:pt idx="39">
                  <c:v>0.732765</c:v>
                </c:pt>
                <c:pt idx="40">
                  <c:v>0.73330899999999999</c:v>
                </c:pt>
                <c:pt idx="41">
                  <c:v>0.73350099999999996</c:v>
                </c:pt>
                <c:pt idx="42">
                  <c:v>0.73430399999999996</c:v>
                </c:pt>
                <c:pt idx="43">
                  <c:v>0.734877</c:v>
                </c:pt>
                <c:pt idx="44">
                  <c:v>0.73505500000000001</c:v>
                </c:pt>
                <c:pt idx="45">
                  <c:v>0.73543599999999998</c:v>
                </c:pt>
                <c:pt idx="46">
                  <c:v>0.73543599999999998</c:v>
                </c:pt>
                <c:pt idx="47">
                  <c:v>0.73564799999999997</c:v>
                </c:pt>
                <c:pt idx="48">
                  <c:v>0.73564799999999997</c:v>
                </c:pt>
                <c:pt idx="49">
                  <c:v>0.735788</c:v>
                </c:pt>
                <c:pt idx="50">
                  <c:v>0.73586200000000002</c:v>
                </c:pt>
                <c:pt idx="51">
                  <c:v>0.73608600000000002</c:v>
                </c:pt>
                <c:pt idx="52">
                  <c:v>0.73608600000000002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annualSumOfAllHouseholdDemandFo!$A$39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annualSumOfAllHouseholdDemandFo!$B$39:$BB$39</c:f>
              <c:numCache>
                <c:formatCode>General</c:formatCode>
                <c:ptCount val="53"/>
                <c:pt idx="0">
                  <c:v>2.1386289999999999</c:v>
                </c:pt>
                <c:pt idx="1">
                  <c:v>2.1386289999999999</c:v>
                </c:pt>
                <c:pt idx="2">
                  <c:v>2.1386289999999999</c:v>
                </c:pt>
                <c:pt idx="3">
                  <c:v>2.1386289999999999</c:v>
                </c:pt>
                <c:pt idx="4">
                  <c:v>2.1386289999999999</c:v>
                </c:pt>
                <c:pt idx="5">
                  <c:v>2.1143550000000002</c:v>
                </c:pt>
                <c:pt idx="6">
                  <c:v>0.98671600000000004</c:v>
                </c:pt>
                <c:pt idx="7">
                  <c:v>1.1074809999999999</c:v>
                </c:pt>
                <c:pt idx="8">
                  <c:v>1.1724349999999999</c:v>
                </c:pt>
                <c:pt idx="9">
                  <c:v>1.225854</c:v>
                </c:pt>
                <c:pt idx="10">
                  <c:v>1.2759720000000001</c:v>
                </c:pt>
                <c:pt idx="11">
                  <c:v>1.3178179999999999</c:v>
                </c:pt>
                <c:pt idx="12">
                  <c:v>1.351988</c:v>
                </c:pt>
                <c:pt idx="13">
                  <c:v>1.379203</c:v>
                </c:pt>
                <c:pt idx="14">
                  <c:v>1.406968</c:v>
                </c:pt>
                <c:pt idx="15">
                  <c:v>1.4198569999999999</c:v>
                </c:pt>
                <c:pt idx="16">
                  <c:v>1.4407970000000001</c:v>
                </c:pt>
                <c:pt idx="17">
                  <c:v>1.4590970000000001</c:v>
                </c:pt>
                <c:pt idx="18">
                  <c:v>1.4726520000000001</c:v>
                </c:pt>
                <c:pt idx="19">
                  <c:v>1.482183</c:v>
                </c:pt>
                <c:pt idx="20">
                  <c:v>1.4923070000000001</c:v>
                </c:pt>
                <c:pt idx="21">
                  <c:v>1.498111</c:v>
                </c:pt>
                <c:pt idx="22">
                  <c:v>1.505269</c:v>
                </c:pt>
                <c:pt idx="23">
                  <c:v>1.5108410000000001</c:v>
                </c:pt>
                <c:pt idx="24">
                  <c:v>1.5159629999999999</c:v>
                </c:pt>
                <c:pt idx="25">
                  <c:v>1.525304</c:v>
                </c:pt>
                <c:pt idx="26">
                  <c:v>1.532435</c:v>
                </c:pt>
                <c:pt idx="27">
                  <c:v>1.535515</c:v>
                </c:pt>
                <c:pt idx="28">
                  <c:v>1.5428040000000001</c:v>
                </c:pt>
                <c:pt idx="29">
                  <c:v>1.55104</c:v>
                </c:pt>
                <c:pt idx="30">
                  <c:v>1.5542910000000001</c:v>
                </c:pt>
                <c:pt idx="31">
                  <c:v>1.5601719999999999</c:v>
                </c:pt>
                <c:pt idx="32">
                  <c:v>1.564287</c:v>
                </c:pt>
                <c:pt idx="33">
                  <c:v>1.567866</c:v>
                </c:pt>
                <c:pt idx="34">
                  <c:v>1.5709949999999999</c:v>
                </c:pt>
                <c:pt idx="35">
                  <c:v>1.5744389999999999</c:v>
                </c:pt>
                <c:pt idx="36">
                  <c:v>1.576614</c:v>
                </c:pt>
                <c:pt idx="37">
                  <c:v>1.5805670000000001</c:v>
                </c:pt>
                <c:pt idx="38">
                  <c:v>1.5830630000000001</c:v>
                </c:pt>
                <c:pt idx="39">
                  <c:v>1.583656</c:v>
                </c:pt>
                <c:pt idx="40">
                  <c:v>1.584827</c:v>
                </c:pt>
                <c:pt idx="41">
                  <c:v>1.5852409999999999</c:v>
                </c:pt>
                <c:pt idx="42">
                  <c:v>1.5869660000000001</c:v>
                </c:pt>
                <c:pt idx="43">
                  <c:v>1.5882019999999999</c:v>
                </c:pt>
                <c:pt idx="44">
                  <c:v>1.588584</c:v>
                </c:pt>
                <c:pt idx="45">
                  <c:v>1.5894060000000001</c:v>
                </c:pt>
                <c:pt idx="46">
                  <c:v>1.5894060000000001</c:v>
                </c:pt>
                <c:pt idx="47">
                  <c:v>1.589866</c:v>
                </c:pt>
                <c:pt idx="48">
                  <c:v>1.589866</c:v>
                </c:pt>
                <c:pt idx="49">
                  <c:v>1.590166</c:v>
                </c:pt>
                <c:pt idx="50">
                  <c:v>1.5903259999999999</c:v>
                </c:pt>
                <c:pt idx="51">
                  <c:v>1.590808</c:v>
                </c:pt>
                <c:pt idx="52">
                  <c:v>1.590808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annualSumOfAllHouseholdDemandFo!$A$40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annualSumOfAllHouseholdDemandFo!$B$40:$BB$40</c:f>
              <c:numCache>
                <c:formatCode>General</c:formatCode>
                <c:ptCount val="53"/>
                <c:pt idx="0">
                  <c:v>4.0261300000000002</c:v>
                </c:pt>
                <c:pt idx="1">
                  <c:v>4.0261300000000002</c:v>
                </c:pt>
                <c:pt idx="2">
                  <c:v>4.0261300000000002</c:v>
                </c:pt>
                <c:pt idx="3">
                  <c:v>4.0261300000000002</c:v>
                </c:pt>
                <c:pt idx="4">
                  <c:v>4.0261300000000002</c:v>
                </c:pt>
                <c:pt idx="5">
                  <c:v>5.823232</c:v>
                </c:pt>
                <c:pt idx="6">
                  <c:v>1.8753249999999999</c:v>
                </c:pt>
                <c:pt idx="7">
                  <c:v>2.104473</c:v>
                </c:pt>
                <c:pt idx="8">
                  <c:v>2.2272099999999999</c:v>
                </c:pt>
                <c:pt idx="9">
                  <c:v>2.3277139999999998</c:v>
                </c:pt>
                <c:pt idx="10">
                  <c:v>2.421948</c:v>
                </c:pt>
                <c:pt idx="11">
                  <c:v>2.5006750000000002</c:v>
                </c:pt>
                <c:pt idx="12">
                  <c:v>2.5650559999999998</c:v>
                </c:pt>
                <c:pt idx="13">
                  <c:v>2.6160030000000001</c:v>
                </c:pt>
                <c:pt idx="14">
                  <c:v>2.6679040000000001</c:v>
                </c:pt>
                <c:pt idx="15">
                  <c:v>2.6921599999999999</c:v>
                </c:pt>
                <c:pt idx="16">
                  <c:v>2.7315710000000002</c:v>
                </c:pt>
                <c:pt idx="17">
                  <c:v>2.7660650000000002</c:v>
                </c:pt>
                <c:pt idx="18">
                  <c:v>2.791642</c:v>
                </c:pt>
                <c:pt idx="19">
                  <c:v>2.8096000000000001</c:v>
                </c:pt>
                <c:pt idx="20">
                  <c:v>2.8285770000000001</c:v>
                </c:pt>
                <c:pt idx="21">
                  <c:v>2.8395380000000001</c:v>
                </c:pt>
                <c:pt idx="22">
                  <c:v>2.8529960000000001</c:v>
                </c:pt>
                <c:pt idx="23">
                  <c:v>2.863378</c:v>
                </c:pt>
                <c:pt idx="24">
                  <c:v>2.8729290000000001</c:v>
                </c:pt>
                <c:pt idx="25">
                  <c:v>2.8904230000000002</c:v>
                </c:pt>
                <c:pt idx="26">
                  <c:v>2.9037289999999998</c:v>
                </c:pt>
                <c:pt idx="27">
                  <c:v>2.9094609999999999</c:v>
                </c:pt>
                <c:pt idx="28">
                  <c:v>2.9229039999999999</c:v>
                </c:pt>
                <c:pt idx="29">
                  <c:v>2.9384269999999999</c:v>
                </c:pt>
                <c:pt idx="30">
                  <c:v>2.9444370000000002</c:v>
                </c:pt>
                <c:pt idx="31">
                  <c:v>2.9554809999999998</c:v>
                </c:pt>
                <c:pt idx="32">
                  <c:v>2.9631479999999999</c:v>
                </c:pt>
                <c:pt idx="33">
                  <c:v>2.9698549999999999</c:v>
                </c:pt>
                <c:pt idx="34">
                  <c:v>2.9757169999999999</c:v>
                </c:pt>
                <c:pt idx="35">
                  <c:v>2.9820489999999999</c:v>
                </c:pt>
                <c:pt idx="36">
                  <c:v>2.9860820000000001</c:v>
                </c:pt>
                <c:pt idx="37">
                  <c:v>2.9933640000000001</c:v>
                </c:pt>
                <c:pt idx="38">
                  <c:v>2.9980579999999999</c:v>
                </c:pt>
                <c:pt idx="39">
                  <c:v>2.9992190000000001</c:v>
                </c:pt>
                <c:pt idx="40">
                  <c:v>3.0014069999999999</c:v>
                </c:pt>
                <c:pt idx="41">
                  <c:v>3.0022069999999998</c:v>
                </c:pt>
                <c:pt idx="42">
                  <c:v>3.0054249999999998</c:v>
                </c:pt>
                <c:pt idx="43">
                  <c:v>3.0077449999999999</c:v>
                </c:pt>
                <c:pt idx="44">
                  <c:v>3.0084629999999999</c:v>
                </c:pt>
                <c:pt idx="45">
                  <c:v>3.010008</c:v>
                </c:pt>
                <c:pt idx="46">
                  <c:v>3.010008</c:v>
                </c:pt>
                <c:pt idx="47">
                  <c:v>3.0108700000000002</c:v>
                </c:pt>
                <c:pt idx="48">
                  <c:v>3.0108700000000002</c:v>
                </c:pt>
                <c:pt idx="49">
                  <c:v>3.0114359999999998</c:v>
                </c:pt>
                <c:pt idx="50">
                  <c:v>3.0117379999999998</c:v>
                </c:pt>
                <c:pt idx="51">
                  <c:v>3.0126430000000002</c:v>
                </c:pt>
                <c:pt idx="52">
                  <c:v>3.0126430000000002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annualSumOfAllHouseholdDemandFo!$A$41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annualSumOfAllHouseholdDemandFo!$B$41:$BB$41</c:f>
              <c:numCache>
                <c:formatCode>General</c:formatCode>
                <c:ptCount val="53"/>
                <c:pt idx="0">
                  <c:v>6.4465545000000004</c:v>
                </c:pt>
                <c:pt idx="1">
                  <c:v>6.4465545000000004</c:v>
                </c:pt>
                <c:pt idx="2">
                  <c:v>6.4465545000000004</c:v>
                </c:pt>
                <c:pt idx="3">
                  <c:v>6.4465545000000004</c:v>
                </c:pt>
                <c:pt idx="4">
                  <c:v>6.4465545000000004</c:v>
                </c:pt>
                <c:pt idx="5">
                  <c:v>3.2096334999999998</c:v>
                </c:pt>
                <c:pt idx="6">
                  <c:v>2.9692154999999998</c:v>
                </c:pt>
                <c:pt idx="7">
                  <c:v>3.3301704999999999</c:v>
                </c:pt>
                <c:pt idx="8">
                  <c:v>3.5249145</c:v>
                </c:pt>
                <c:pt idx="9">
                  <c:v>3.6854895000000001</c:v>
                </c:pt>
                <c:pt idx="10">
                  <c:v>3.8362630000000002</c:v>
                </c:pt>
                <c:pt idx="11">
                  <c:v>3.9619659999999999</c:v>
                </c:pt>
                <c:pt idx="12">
                  <c:v>4.0645565000000001</c:v>
                </c:pt>
                <c:pt idx="13">
                  <c:v>4.1466095000000003</c:v>
                </c:pt>
                <c:pt idx="14">
                  <c:v>4.2303765000000002</c:v>
                </c:pt>
                <c:pt idx="15">
                  <c:v>4.2691144999999997</c:v>
                </c:pt>
                <c:pt idx="16">
                  <c:v>4.3320489999999996</c:v>
                </c:pt>
                <c:pt idx="17">
                  <c:v>4.3869775000000004</c:v>
                </c:pt>
                <c:pt idx="18">
                  <c:v>4.4276355000000001</c:v>
                </c:pt>
                <c:pt idx="19">
                  <c:v>4.4562679999999997</c:v>
                </c:pt>
                <c:pt idx="20">
                  <c:v>4.4867590000000002</c:v>
                </c:pt>
                <c:pt idx="21">
                  <c:v>4.5041669999999998</c:v>
                </c:pt>
                <c:pt idx="22">
                  <c:v>4.5257065000000001</c:v>
                </c:pt>
                <c:pt idx="23">
                  <c:v>4.5425385</c:v>
                </c:pt>
                <c:pt idx="24">
                  <c:v>4.5580084999999997</c:v>
                </c:pt>
                <c:pt idx="25">
                  <c:v>4.5861675000000002</c:v>
                </c:pt>
                <c:pt idx="26">
                  <c:v>4.6077079999999997</c:v>
                </c:pt>
                <c:pt idx="27">
                  <c:v>4.6169935000000004</c:v>
                </c:pt>
                <c:pt idx="28">
                  <c:v>4.6391495000000003</c:v>
                </c:pt>
                <c:pt idx="29">
                  <c:v>4.6638840000000004</c:v>
                </c:pt>
                <c:pt idx="30">
                  <c:v>4.6737475000000002</c:v>
                </c:pt>
                <c:pt idx="31">
                  <c:v>4.6914555</c:v>
                </c:pt>
                <c:pt idx="32">
                  <c:v>4.703894</c:v>
                </c:pt>
                <c:pt idx="33">
                  <c:v>4.7146705000000004</c:v>
                </c:pt>
                <c:pt idx="34">
                  <c:v>4.7241010000000001</c:v>
                </c:pt>
                <c:pt idx="35">
                  <c:v>4.7345740000000003</c:v>
                </c:pt>
                <c:pt idx="36">
                  <c:v>4.7411624999999997</c:v>
                </c:pt>
                <c:pt idx="37">
                  <c:v>4.7531895000000004</c:v>
                </c:pt>
                <c:pt idx="38">
                  <c:v>4.7606964999999999</c:v>
                </c:pt>
                <c:pt idx="39">
                  <c:v>4.762435</c:v>
                </c:pt>
                <c:pt idx="40">
                  <c:v>4.7659750000000001</c:v>
                </c:pt>
                <c:pt idx="41">
                  <c:v>4.7672034999999999</c:v>
                </c:pt>
                <c:pt idx="42">
                  <c:v>4.7724285000000002</c:v>
                </c:pt>
                <c:pt idx="43">
                  <c:v>4.7761550000000002</c:v>
                </c:pt>
                <c:pt idx="44">
                  <c:v>4.7773019999999997</c:v>
                </c:pt>
                <c:pt idx="45">
                  <c:v>4.7797720000000004</c:v>
                </c:pt>
                <c:pt idx="46">
                  <c:v>4.7797720000000004</c:v>
                </c:pt>
                <c:pt idx="47">
                  <c:v>4.7811519999999996</c:v>
                </c:pt>
                <c:pt idx="48">
                  <c:v>4.7811519999999996</c:v>
                </c:pt>
                <c:pt idx="49">
                  <c:v>4.782057</c:v>
                </c:pt>
                <c:pt idx="50">
                  <c:v>4.7825430000000004</c:v>
                </c:pt>
                <c:pt idx="51">
                  <c:v>4.7839904999999998</c:v>
                </c:pt>
                <c:pt idx="52">
                  <c:v>4.7839904999999998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annualSumOfAllHouseholdDemandFo!$A$42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annualSumOfAllHouseholdDemandFo!$B$42:$BB$42</c:f>
              <c:numCache>
                <c:formatCode>General</c:formatCode>
                <c:ptCount val="53"/>
                <c:pt idx="0">
                  <c:v>6.4465545000000004</c:v>
                </c:pt>
                <c:pt idx="1">
                  <c:v>6.4465545000000004</c:v>
                </c:pt>
                <c:pt idx="2">
                  <c:v>6.4465545000000004</c:v>
                </c:pt>
                <c:pt idx="3">
                  <c:v>6.4465545000000004</c:v>
                </c:pt>
                <c:pt idx="4">
                  <c:v>6.4465545000000004</c:v>
                </c:pt>
                <c:pt idx="5">
                  <c:v>3.2096334999999998</c:v>
                </c:pt>
                <c:pt idx="6">
                  <c:v>2.9692154999999998</c:v>
                </c:pt>
                <c:pt idx="7">
                  <c:v>3.3301704999999999</c:v>
                </c:pt>
                <c:pt idx="8">
                  <c:v>3.5249145</c:v>
                </c:pt>
                <c:pt idx="9">
                  <c:v>3.6854895000000001</c:v>
                </c:pt>
                <c:pt idx="10">
                  <c:v>3.8362630000000002</c:v>
                </c:pt>
                <c:pt idx="11">
                  <c:v>3.9619659999999999</c:v>
                </c:pt>
                <c:pt idx="12">
                  <c:v>4.0645565000000001</c:v>
                </c:pt>
                <c:pt idx="13">
                  <c:v>4.1466095000000003</c:v>
                </c:pt>
                <c:pt idx="14">
                  <c:v>4.2303765000000002</c:v>
                </c:pt>
                <c:pt idx="15">
                  <c:v>4.2691144999999997</c:v>
                </c:pt>
                <c:pt idx="16">
                  <c:v>4.3320489999999996</c:v>
                </c:pt>
                <c:pt idx="17">
                  <c:v>4.3869775000000004</c:v>
                </c:pt>
                <c:pt idx="18">
                  <c:v>4.4276355000000001</c:v>
                </c:pt>
                <c:pt idx="19">
                  <c:v>4.4562679999999997</c:v>
                </c:pt>
                <c:pt idx="20">
                  <c:v>4.4867590000000002</c:v>
                </c:pt>
                <c:pt idx="21">
                  <c:v>4.5041669999999998</c:v>
                </c:pt>
                <c:pt idx="22">
                  <c:v>4.5257065000000001</c:v>
                </c:pt>
                <c:pt idx="23">
                  <c:v>4.5425385</c:v>
                </c:pt>
                <c:pt idx="24">
                  <c:v>4.5580084999999997</c:v>
                </c:pt>
                <c:pt idx="25">
                  <c:v>4.5861675000000002</c:v>
                </c:pt>
                <c:pt idx="26">
                  <c:v>4.6077079999999997</c:v>
                </c:pt>
                <c:pt idx="27">
                  <c:v>4.6169935000000004</c:v>
                </c:pt>
                <c:pt idx="28">
                  <c:v>4.6391495000000003</c:v>
                </c:pt>
                <c:pt idx="29">
                  <c:v>4.6638840000000004</c:v>
                </c:pt>
                <c:pt idx="30">
                  <c:v>4.6737475000000002</c:v>
                </c:pt>
                <c:pt idx="31">
                  <c:v>4.6914555</c:v>
                </c:pt>
                <c:pt idx="32">
                  <c:v>4.703894</c:v>
                </c:pt>
                <c:pt idx="33">
                  <c:v>4.7146705000000004</c:v>
                </c:pt>
                <c:pt idx="34">
                  <c:v>4.7241010000000001</c:v>
                </c:pt>
                <c:pt idx="35">
                  <c:v>4.7345740000000003</c:v>
                </c:pt>
                <c:pt idx="36">
                  <c:v>4.7411624999999997</c:v>
                </c:pt>
                <c:pt idx="37">
                  <c:v>4.7531895000000004</c:v>
                </c:pt>
                <c:pt idx="38">
                  <c:v>4.7606964999999999</c:v>
                </c:pt>
                <c:pt idx="39">
                  <c:v>4.762435</c:v>
                </c:pt>
                <c:pt idx="40">
                  <c:v>4.7659750000000001</c:v>
                </c:pt>
                <c:pt idx="41">
                  <c:v>4.7672034999999999</c:v>
                </c:pt>
                <c:pt idx="42">
                  <c:v>4.7724285000000002</c:v>
                </c:pt>
                <c:pt idx="43">
                  <c:v>4.7761550000000002</c:v>
                </c:pt>
                <c:pt idx="44">
                  <c:v>4.7773019999999997</c:v>
                </c:pt>
                <c:pt idx="45">
                  <c:v>4.7797720000000004</c:v>
                </c:pt>
                <c:pt idx="46">
                  <c:v>4.7797720000000004</c:v>
                </c:pt>
                <c:pt idx="47">
                  <c:v>4.7811519999999996</c:v>
                </c:pt>
                <c:pt idx="48">
                  <c:v>4.7811519999999996</c:v>
                </c:pt>
                <c:pt idx="49">
                  <c:v>4.782057</c:v>
                </c:pt>
                <c:pt idx="50">
                  <c:v>4.7825430000000004</c:v>
                </c:pt>
                <c:pt idx="51">
                  <c:v>4.7839904999999998</c:v>
                </c:pt>
                <c:pt idx="52">
                  <c:v>4.7839904999999998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annualSumOfAllHouseholdDemandFo!$A$43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annualSumOfAllHouseholdDemandFo!$B$43:$BB$43</c:f>
              <c:numCache>
                <c:formatCode>General</c:formatCode>
                <c:ptCount val="53"/>
                <c:pt idx="0">
                  <c:v>1.1498200000000001</c:v>
                </c:pt>
                <c:pt idx="1">
                  <c:v>1.1498200000000001</c:v>
                </c:pt>
                <c:pt idx="2">
                  <c:v>1.1498200000000001</c:v>
                </c:pt>
                <c:pt idx="3">
                  <c:v>1.1498200000000001</c:v>
                </c:pt>
                <c:pt idx="4">
                  <c:v>1.1498200000000001</c:v>
                </c:pt>
                <c:pt idx="5">
                  <c:v>1.9200189999999999</c:v>
                </c:pt>
                <c:pt idx="6">
                  <c:v>0.53438099999999999</c:v>
                </c:pt>
                <c:pt idx="7">
                  <c:v>0.60016999999999998</c:v>
                </c:pt>
                <c:pt idx="8">
                  <c:v>0.63538499999999998</c:v>
                </c:pt>
                <c:pt idx="9">
                  <c:v>0.664184</c:v>
                </c:pt>
                <c:pt idx="10">
                  <c:v>0.69118599999999997</c:v>
                </c:pt>
                <c:pt idx="11">
                  <c:v>0.713754</c:v>
                </c:pt>
                <c:pt idx="12">
                  <c:v>0.73220399999999997</c:v>
                </c:pt>
                <c:pt idx="13">
                  <c:v>0.74679499999999999</c:v>
                </c:pt>
                <c:pt idx="14">
                  <c:v>0.76163999999999998</c:v>
                </c:pt>
                <c:pt idx="15">
                  <c:v>0.76859299999999997</c:v>
                </c:pt>
                <c:pt idx="16">
                  <c:v>0.77988000000000002</c:v>
                </c:pt>
                <c:pt idx="17">
                  <c:v>0.789771</c:v>
                </c:pt>
                <c:pt idx="18">
                  <c:v>0.797095</c:v>
                </c:pt>
                <c:pt idx="19">
                  <c:v>0.80223900000000004</c:v>
                </c:pt>
                <c:pt idx="20">
                  <c:v>0.80767299999999997</c:v>
                </c:pt>
                <c:pt idx="21">
                  <c:v>0.81081700000000001</c:v>
                </c:pt>
                <c:pt idx="22">
                  <c:v>0.81467100000000003</c:v>
                </c:pt>
                <c:pt idx="23">
                  <c:v>0.81764099999999995</c:v>
                </c:pt>
                <c:pt idx="24">
                  <c:v>0.82037400000000005</c:v>
                </c:pt>
                <c:pt idx="25">
                  <c:v>0.82538599999999995</c:v>
                </c:pt>
                <c:pt idx="26">
                  <c:v>0.82918899999999995</c:v>
                </c:pt>
                <c:pt idx="27">
                  <c:v>0.83083300000000004</c:v>
                </c:pt>
                <c:pt idx="28">
                  <c:v>0.83466600000000002</c:v>
                </c:pt>
                <c:pt idx="29">
                  <c:v>0.83911400000000003</c:v>
                </c:pt>
                <c:pt idx="30">
                  <c:v>0.84083200000000002</c:v>
                </c:pt>
                <c:pt idx="31">
                  <c:v>0.84399400000000002</c:v>
                </c:pt>
                <c:pt idx="32">
                  <c:v>0.84618300000000002</c:v>
                </c:pt>
                <c:pt idx="33">
                  <c:v>0.84810700000000006</c:v>
                </c:pt>
                <c:pt idx="34">
                  <c:v>0.849777</c:v>
                </c:pt>
                <c:pt idx="35">
                  <c:v>0.85158100000000003</c:v>
                </c:pt>
                <c:pt idx="36">
                  <c:v>0.85273299999999996</c:v>
                </c:pt>
                <c:pt idx="37">
                  <c:v>0.85480900000000004</c:v>
                </c:pt>
                <c:pt idx="38">
                  <c:v>0.856155</c:v>
                </c:pt>
                <c:pt idx="39">
                  <c:v>0.856491</c:v>
                </c:pt>
                <c:pt idx="40">
                  <c:v>0.85711499999999996</c:v>
                </c:pt>
                <c:pt idx="41">
                  <c:v>0.85734500000000002</c:v>
                </c:pt>
                <c:pt idx="42">
                  <c:v>0.85826499999999994</c:v>
                </c:pt>
                <c:pt idx="43">
                  <c:v>0.85892800000000002</c:v>
                </c:pt>
                <c:pt idx="44">
                  <c:v>0.85913399999999995</c:v>
                </c:pt>
                <c:pt idx="45">
                  <c:v>0.85957600000000001</c:v>
                </c:pt>
                <c:pt idx="46">
                  <c:v>0.85957600000000001</c:v>
                </c:pt>
                <c:pt idx="47">
                  <c:v>0.85982400000000003</c:v>
                </c:pt>
                <c:pt idx="48">
                  <c:v>0.85982400000000003</c:v>
                </c:pt>
                <c:pt idx="49">
                  <c:v>0.85998600000000003</c:v>
                </c:pt>
                <c:pt idx="50">
                  <c:v>0.86007199999999995</c:v>
                </c:pt>
                <c:pt idx="51">
                  <c:v>0.86033199999999999</c:v>
                </c:pt>
                <c:pt idx="52">
                  <c:v>0.86033199999999999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611392"/>
        <c:axId val="52890432"/>
      </c:lineChart>
      <c:catAx>
        <c:axId val="19161139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2890432"/>
        <c:crosses val="autoZero"/>
        <c:auto val="1"/>
        <c:lblAlgn val="ctr"/>
        <c:lblOffset val="100"/>
        <c:noMultiLvlLbl val="0"/>
      </c:catAx>
      <c:valAx>
        <c:axId val="52890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 (millions)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1611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Equivalent Annual Household Demand By Industry excluding</a:t>
            </a:r>
            <a:r>
              <a:rPr lang="en-GB" baseline="0"/>
              <a:t> Manufacturing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annualSumOfAllHouseholdDemandFo!$A$24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annualSumOfAllHouseholdDemandFo!$B$24:$BB$24</c:f>
              <c:numCache>
                <c:formatCode>General</c:formatCode>
                <c:ptCount val="53"/>
                <c:pt idx="0">
                  <c:v>5.943511</c:v>
                </c:pt>
                <c:pt idx="1">
                  <c:v>5.943511</c:v>
                </c:pt>
                <c:pt idx="2">
                  <c:v>5.943511</c:v>
                </c:pt>
                <c:pt idx="3">
                  <c:v>5.943511</c:v>
                </c:pt>
                <c:pt idx="4">
                  <c:v>5.943511</c:v>
                </c:pt>
                <c:pt idx="5">
                  <c:v>5.2680290000000003</c:v>
                </c:pt>
                <c:pt idx="6">
                  <c:v>2.771585</c:v>
                </c:pt>
                <c:pt idx="7">
                  <c:v>3.1108199999999999</c:v>
                </c:pt>
                <c:pt idx="8">
                  <c:v>3.2923230000000001</c:v>
                </c:pt>
                <c:pt idx="9">
                  <c:v>3.440817</c:v>
                </c:pt>
                <c:pt idx="10">
                  <c:v>3.5800390000000002</c:v>
                </c:pt>
                <c:pt idx="11">
                  <c:v>3.696358</c:v>
                </c:pt>
                <c:pt idx="12">
                  <c:v>3.791474</c:v>
                </c:pt>
                <c:pt idx="13">
                  <c:v>3.8666480000000001</c:v>
                </c:pt>
                <c:pt idx="14">
                  <c:v>3.9431940000000001</c:v>
                </c:pt>
                <c:pt idx="15">
                  <c:v>3.9790160000000001</c:v>
                </c:pt>
                <c:pt idx="16">
                  <c:v>4.0372240000000001</c:v>
                </c:pt>
                <c:pt idx="17">
                  <c:v>4.0882230000000002</c:v>
                </c:pt>
                <c:pt idx="18">
                  <c:v>4.1260279999999998</c:v>
                </c:pt>
                <c:pt idx="19">
                  <c:v>4.1525559999999997</c:v>
                </c:pt>
                <c:pt idx="20">
                  <c:v>4.1805659999999998</c:v>
                </c:pt>
                <c:pt idx="21">
                  <c:v>4.1967889999999999</c:v>
                </c:pt>
                <c:pt idx="22">
                  <c:v>4.2166740000000003</c:v>
                </c:pt>
                <c:pt idx="23">
                  <c:v>4.2319800000000001</c:v>
                </c:pt>
                <c:pt idx="24">
                  <c:v>4.2460610000000001</c:v>
                </c:pt>
                <c:pt idx="25">
                  <c:v>4.2718819999999997</c:v>
                </c:pt>
                <c:pt idx="26">
                  <c:v>4.2915029999999996</c:v>
                </c:pt>
                <c:pt idx="27">
                  <c:v>4.2999460000000003</c:v>
                </c:pt>
                <c:pt idx="28">
                  <c:v>4.3197039999999998</c:v>
                </c:pt>
                <c:pt idx="29">
                  <c:v>4.3426439999999999</c:v>
                </c:pt>
                <c:pt idx="30">
                  <c:v>4.3514869999999997</c:v>
                </c:pt>
                <c:pt idx="31">
                  <c:v>4.3677840000000003</c:v>
                </c:pt>
                <c:pt idx="32">
                  <c:v>4.3790820000000004</c:v>
                </c:pt>
                <c:pt idx="33">
                  <c:v>4.388979</c:v>
                </c:pt>
                <c:pt idx="34">
                  <c:v>4.397634</c:v>
                </c:pt>
                <c:pt idx="35">
                  <c:v>4.4069390000000004</c:v>
                </c:pt>
                <c:pt idx="36">
                  <c:v>4.4128759999999998</c:v>
                </c:pt>
                <c:pt idx="37">
                  <c:v>4.4235699999999998</c:v>
                </c:pt>
                <c:pt idx="38">
                  <c:v>4.4305060000000003</c:v>
                </c:pt>
                <c:pt idx="39">
                  <c:v>4.432239</c:v>
                </c:pt>
                <c:pt idx="40">
                  <c:v>4.4354620000000002</c:v>
                </c:pt>
                <c:pt idx="41">
                  <c:v>4.4366500000000002</c:v>
                </c:pt>
                <c:pt idx="42">
                  <c:v>4.4413910000000003</c:v>
                </c:pt>
                <c:pt idx="43">
                  <c:v>4.4448179999999997</c:v>
                </c:pt>
                <c:pt idx="44">
                  <c:v>4.4458760000000002</c:v>
                </c:pt>
                <c:pt idx="45">
                  <c:v>4.4481539999999997</c:v>
                </c:pt>
                <c:pt idx="46">
                  <c:v>4.4481539999999997</c:v>
                </c:pt>
                <c:pt idx="47">
                  <c:v>4.4494319999999998</c:v>
                </c:pt>
                <c:pt idx="48">
                  <c:v>4.4494319999999998</c:v>
                </c:pt>
                <c:pt idx="49">
                  <c:v>4.4502709999999999</c:v>
                </c:pt>
                <c:pt idx="50">
                  <c:v>4.4507149999999998</c:v>
                </c:pt>
                <c:pt idx="51">
                  <c:v>4.4520520000000001</c:v>
                </c:pt>
                <c:pt idx="52">
                  <c:v>4.4520520000000001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annualSumOfAllHouseholdDemandFo!$A$25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annualSumOfAllHouseholdDemandFo!$B$25:$BB$25</c:f>
              <c:numCache>
                <c:formatCode>General</c:formatCode>
                <c:ptCount val="53"/>
                <c:pt idx="0">
                  <c:v>8.4101999999999996E-2</c:v>
                </c:pt>
                <c:pt idx="1">
                  <c:v>8.4101999999999996E-2</c:v>
                </c:pt>
                <c:pt idx="2">
                  <c:v>8.4101999999999996E-2</c:v>
                </c:pt>
                <c:pt idx="3">
                  <c:v>8.4101999999999996E-2</c:v>
                </c:pt>
                <c:pt idx="4">
                  <c:v>8.4101999999999996E-2</c:v>
                </c:pt>
                <c:pt idx="5">
                  <c:v>7.7354000000000006E-2</c:v>
                </c:pt>
                <c:pt idx="6">
                  <c:v>3.7895999999999999E-2</c:v>
                </c:pt>
                <c:pt idx="7">
                  <c:v>4.2779999999999999E-2</c:v>
                </c:pt>
                <c:pt idx="8">
                  <c:v>4.5401999999999998E-2</c:v>
                </c:pt>
                <c:pt idx="9">
                  <c:v>4.7544000000000003E-2</c:v>
                </c:pt>
                <c:pt idx="10">
                  <c:v>4.9563000000000003E-2</c:v>
                </c:pt>
                <c:pt idx="11">
                  <c:v>5.1244999999999999E-2</c:v>
                </c:pt>
                <c:pt idx="12">
                  <c:v>5.2625999999999999E-2</c:v>
                </c:pt>
                <c:pt idx="13">
                  <c:v>5.3713999999999998E-2</c:v>
                </c:pt>
                <c:pt idx="14">
                  <c:v>5.4820000000000001E-2</c:v>
                </c:pt>
                <c:pt idx="15">
                  <c:v>5.5341000000000001E-2</c:v>
                </c:pt>
                <c:pt idx="16">
                  <c:v>5.6180000000000001E-2</c:v>
                </c:pt>
                <c:pt idx="17">
                  <c:v>5.6919999999999998E-2</c:v>
                </c:pt>
                <c:pt idx="18">
                  <c:v>5.7460999999999998E-2</c:v>
                </c:pt>
                <c:pt idx="19">
                  <c:v>5.7846000000000002E-2</c:v>
                </c:pt>
                <c:pt idx="20">
                  <c:v>5.8251999999999998E-2</c:v>
                </c:pt>
                <c:pt idx="21">
                  <c:v>5.8485000000000002E-2</c:v>
                </c:pt>
                <c:pt idx="22">
                  <c:v>5.8775000000000001E-2</c:v>
                </c:pt>
                <c:pt idx="23">
                  <c:v>5.8998000000000002E-2</c:v>
                </c:pt>
                <c:pt idx="24">
                  <c:v>5.9202999999999999E-2</c:v>
                </c:pt>
                <c:pt idx="25">
                  <c:v>5.9579E-2</c:v>
                </c:pt>
                <c:pt idx="26">
                  <c:v>5.9863E-2</c:v>
                </c:pt>
                <c:pt idx="27">
                  <c:v>5.9985999999999998E-2</c:v>
                </c:pt>
                <c:pt idx="28">
                  <c:v>6.0276000000000003E-2</c:v>
                </c:pt>
                <c:pt idx="29">
                  <c:v>6.0609000000000003E-2</c:v>
                </c:pt>
                <c:pt idx="30">
                  <c:v>6.0736999999999999E-2</c:v>
                </c:pt>
                <c:pt idx="31">
                  <c:v>6.0977000000000003E-2</c:v>
                </c:pt>
                <c:pt idx="32">
                  <c:v>6.1141000000000001E-2</c:v>
                </c:pt>
                <c:pt idx="33">
                  <c:v>6.1286E-2</c:v>
                </c:pt>
                <c:pt idx="34">
                  <c:v>6.1409999999999999E-2</c:v>
                </c:pt>
                <c:pt idx="35">
                  <c:v>6.1546999999999998E-2</c:v>
                </c:pt>
                <c:pt idx="36">
                  <c:v>6.1630999999999998E-2</c:v>
                </c:pt>
                <c:pt idx="37">
                  <c:v>6.1788000000000003E-2</c:v>
                </c:pt>
                <c:pt idx="38">
                  <c:v>6.1889E-2</c:v>
                </c:pt>
                <c:pt idx="39">
                  <c:v>6.1913999999999997E-2</c:v>
                </c:pt>
                <c:pt idx="40">
                  <c:v>6.1960000000000001E-2</c:v>
                </c:pt>
                <c:pt idx="41">
                  <c:v>6.1976999999999997E-2</c:v>
                </c:pt>
                <c:pt idx="42">
                  <c:v>6.2045999999999997E-2</c:v>
                </c:pt>
                <c:pt idx="43">
                  <c:v>6.2094000000000003E-2</c:v>
                </c:pt>
                <c:pt idx="44">
                  <c:v>6.2109999999999999E-2</c:v>
                </c:pt>
                <c:pt idx="45">
                  <c:v>6.2142000000000003E-2</c:v>
                </c:pt>
                <c:pt idx="46">
                  <c:v>6.2142000000000003E-2</c:v>
                </c:pt>
                <c:pt idx="47">
                  <c:v>6.216E-2</c:v>
                </c:pt>
                <c:pt idx="48">
                  <c:v>6.216E-2</c:v>
                </c:pt>
                <c:pt idx="49">
                  <c:v>6.2171999999999998E-2</c:v>
                </c:pt>
                <c:pt idx="50">
                  <c:v>6.2177999999999997E-2</c:v>
                </c:pt>
                <c:pt idx="51">
                  <c:v>6.2198000000000003E-2</c:v>
                </c:pt>
                <c:pt idx="52">
                  <c:v>6.2198000000000003E-2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annualSumOfAllHouseholdDemandFo!$A$27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annualSumOfAllHouseholdDemandFo!$B$27:$BB$27</c:f>
              <c:numCache>
                <c:formatCode>General</c:formatCode>
                <c:ptCount val="53"/>
                <c:pt idx="0">
                  <c:v>7.7414509999999996</c:v>
                </c:pt>
                <c:pt idx="1">
                  <c:v>7.7414509999999996</c:v>
                </c:pt>
                <c:pt idx="2">
                  <c:v>7.7414509999999996</c:v>
                </c:pt>
                <c:pt idx="3">
                  <c:v>7.7414509999999996</c:v>
                </c:pt>
                <c:pt idx="4">
                  <c:v>7.7414509999999996</c:v>
                </c:pt>
                <c:pt idx="5">
                  <c:v>7.7414509999999996</c:v>
                </c:pt>
                <c:pt idx="6">
                  <c:v>3.621769</c:v>
                </c:pt>
                <c:pt idx="7">
                  <c:v>4.0638240000000003</c:v>
                </c:pt>
                <c:pt idx="8">
                  <c:v>4.300192</c:v>
                </c:pt>
                <c:pt idx="9">
                  <c:v>4.4933490000000003</c:v>
                </c:pt>
                <c:pt idx="10">
                  <c:v>4.6744009999999996</c:v>
                </c:pt>
                <c:pt idx="11">
                  <c:v>4.8257329999999996</c:v>
                </c:pt>
                <c:pt idx="12">
                  <c:v>4.9495519999999997</c:v>
                </c:pt>
                <c:pt idx="13">
                  <c:v>5.0472450000000002</c:v>
                </c:pt>
                <c:pt idx="14">
                  <c:v>5.1467200000000002</c:v>
                </c:pt>
                <c:pt idx="15">
                  <c:v>5.1933420000000003</c:v>
                </c:pt>
                <c:pt idx="16">
                  <c:v>5.2690640000000002</c:v>
                </c:pt>
                <c:pt idx="17">
                  <c:v>5.3354330000000001</c:v>
                </c:pt>
                <c:pt idx="18">
                  <c:v>5.3846270000000001</c:v>
                </c:pt>
                <c:pt idx="19">
                  <c:v>5.4191570000000002</c:v>
                </c:pt>
                <c:pt idx="20">
                  <c:v>5.4555660000000001</c:v>
                </c:pt>
                <c:pt idx="21">
                  <c:v>5.4766690000000002</c:v>
                </c:pt>
                <c:pt idx="22">
                  <c:v>5.5025279999999999</c:v>
                </c:pt>
                <c:pt idx="23">
                  <c:v>5.5223990000000001</c:v>
                </c:pt>
                <c:pt idx="24">
                  <c:v>5.5406880000000003</c:v>
                </c:pt>
                <c:pt idx="25">
                  <c:v>5.5742339999999997</c:v>
                </c:pt>
                <c:pt idx="26">
                  <c:v>5.59971</c:v>
                </c:pt>
                <c:pt idx="27">
                  <c:v>5.6106829999999999</c:v>
                </c:pt>
                <c:pt idx="28">
                  <c:v>5.6362870000000003</c:v>
                </c:pt>
                <c:pt idx="29">
                  <c:v>5.6661440000000001</c:v>
                </c:pt>
                <c:pt idx="30">
                  <c:v>5.6776059999999999</c:v>
                </c:pt>
                <c:pt idx="31">
                  <c:v>5.698804</c:v>
                </c:pt>
                <c:pt idx="32">
                  <c:v>5.71347</c:v>
                </c:pt>
                <c:pt idx="33">
                  <c:v>5.7263330000000003</c:v>
                </c:pt>
                <c:pt idx="34">
                  <c:v>5.7375769999999999</c:v>
                </c:pt>
                <c:pt idx="35">
                  <c:v>5.7496280000000004</c:v>
                </c:pt>
                <c:pt idx="36">
                  <c:v>5.7573319999999999</c:v>
                </c:pt>
                <c:pt idx="37">
                  <c:v>5.771191</c:v>
                </c:pt>
                <c:pt idx="38">
                  <c:v>5.7802160000000002</c:v>
                </c:pt>
                <c:pt idx="39">
                  <c:v>5.7824900000000001</c:v>
                </c:pt>
                <c:pt idx="40">
                  <c:v>5.7866770000000001</c:v>
                </c:pt>
                <c:pt idx="41">
                  <c:v>5.7882290000000003</c:v>
                </c:pt>
                <c:pt idx="42">
                  <c:v>5.7943769999999999</c:v>
                </c:pt>
                <c:pt idx="43">
                  <c:v>5.7988330000000001</c:v>
                </c:pt>
                <c:pt idx="44">
                  <c:v>5.800211</c:v>
                </c:pt>
                <c:pt idx="45">
                  <c:v>5.8031759999999997</c:v>
                </c:pt>
                <c:pt idx="46">
                  <c:v>5.8031759999999997</c:v>
                </c:pt>
                <c:pt idx="47">
                  <c:v>5.8048339999999996</c:v>
                </c:pt>
                <c:pt idx="48">
                  <c:v>5.8048339999999996</c:v>
                </c:pt>
                <c:pt idx="49">
                  <c:v>5.8059209999999997</c:v>
                </c:pt>
                <c:pt idx="50">
                  <c:v>5.8064999999999998</c:v>
                </c:pt>
                <c:pt idx="51">
                  <c:v>5.8082390000000004</c:v>
                </c:pt>
                <c:pt idx="52">
                  <c:v>5.8082390000000004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annualSumOfAllHouseholdDemandFo!$A$28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annualSumOfAllHouseholdDemandFo!$B$28:$BB$28</c:f>
              <c:numCache>
                <c:formatCode>General</c:formatCode>
                <c:ptCount val="53"/>
                <c:pt idx="0">
                  <c:v>2.389154</c:v>
                </c:pt>
                <c:pt idx="1">
                  <c:v>2.389154</c:v>
                </c:pt>
                <c:pt idx="2">
                  <c:v>2.389154</c:v>
                </c:pt>
                <c:pt idx="3">
                  <c:v>2.389154</c:v>
                </c:pt>
                <c:pt idx="4">
                  <c:v>2.389154</c:v>
                </c:pt>
                <c:pt idx="5">
                  <c:v>2.389154</c:v>
                </c:pt>
                <c:pt idx="6">
                  <c:v>1.1130100000000001</c:v>
                </c:pt>
                <c:pt idx="7">
                  <c:v>1.249703</c:v>
                </c:pt>
                <c:pt idx="8">
                  <c:v>1.3228660000000001</c:v>
                </c:pt>
                <c:pt idx="9">
                  <c:v>1.3826909999999999</c:v>
                </c:pt>
                <c:pt idx="10">
                  <c:v>1.4387650000000001</c:v>
                </c:pt>
                <c:pt idx="11">
                  <c:v>1.4856240000000001</c:v>
                </c:pt>
                <c:pt idx="12">
                  <c:v>1.5239510000000001</c:v>
                </c:pt>
                <c:pt idx="13">
                  <c:v>1.5542100000000001</c:v>
                </c:pt>
                <c:pt idx="14">
                  <c:v>1.58504</c:v>
                </c:pt>
                <c:pt idx="15">
                  <c:v>1.599485</c:v>
                </c:pt>
                <c:pt idx="16">
                  <c:v>1.622952</c:v>
                </c:pt>
                <c:pt idx="17">
                  <c:v>1.643499</c:v>
                </c:pt>
                <c:pt idx="18">
                  <c:v>1.658733</c:v>
                </c:pt>
                <c:pt idx="19">
                  <c:v>1.6694389999999999</c:v>
                </c:pt>
                <c:pt idx="20">
                  <c:v>1.68072</c:v>
                </c:pt>
                <c:pt idx="21">
                  <c:v>1.68726</c:v>
                </c:pt>
                <c:pt idx="22">
                  <c:v>1.695281</c:v>
                </c:pt>
                <c:pt idx="23">
                  <c:v>1.7014389999999999</c:v>
                </c:pt>
                <c:pt idx="24">
                  <c:v>1.7071019999999999</c:v>
                </c:pt>
                <c:pt idx="25">
                  <c:v>1.717495</c:v>
                </c:pt>
                <c:pt idx="26">
                  <c:v>1.7253940000000001</c:v>
                </c:pt>
                <c:pt idx="27">
                  <c:v>1.728796</c:v>
                </c:pt>
                <c:pt idx="28">
                  <c:v>1.73674</c:v>
                </c:pt>
                <c:pt idx="29">
                  <c:v>1.7460039999999999</c:v>
                </c:pt>
                <c:pt idx="30">
                  <c:v>1.7495499999999999</c:v>
                </c:pt>
                <c:pt idx="31">
                  <c:v>1.7561230000000001</c:v>
                </c:pt>
                <c:pt idx="32">
                  <c:v>1.76067</c:v>
                </c:pt>
                <c:pt idx="33">
                  <c:v>1.764653</c:v>
                </c:pt>
                <c:pt idx="34">
                  <c:v>1.7681370000000001</c:v>
                </c:pt>
                <c:pt idx="35">
                  <c:v>1.7718739999999999</c:v>
                </c:pt>
                <c:pt idx="36">
                  <c:v>1.7742599999999999</c:v>
                </c:pt>
                <c:pt idx="37">
                  <c:v>1.7785519999999999</c:v>
                </c:pt>
                <c:pt idx="38">
                  <c:v>1.781345</c:v>
                </c:pt>
                <c:pt idx="39">
                  <c:v>1.7820469999999999</c:v>
                </c:pt>
                <c:pt idx="40">
                  <c:v>1.7833429999999999</c:v>
                </c:pt>
                <c:pt idx="41">
                  <c:v>1.78382</c:v>
                </c:pt>
                <c:pt idx="42">
                  <c:v>1.785722</c:v>
                </c:pt>
                <c:pt idx="43">
                  <c:v>1.787104</c:v>
                </c:pt>
                <c:pt idx="44">
                  <c:v>1.7875300000000001</c:v>
                </c:pt>
                <c:pt idx="45">
                  <c:v>1.7884439999999999</c:v>
                </c:pt>
                <c:pt idx="46">
                  <c:v>1.7884439999999999</c:v>
                </c:pt>
                <c:pt idx="47">
                  <c:v>1.7889600000000001</c:v>
                </c:pt>
                <c:pt idx="48">
                  <c:v>1.7889600000000001</c:v>
                </c:pt>
                <c:pt idx="49">
                  <c:v>1.7892969999999999</c:v>
                </c:pt>
                <c:pt idx="50">
                  <c:v>1.7894749999999999</c:v>
                </c:pt>
                <c:pt idx="51">
                  <c:v>1.790014</c:v>
                </c:pt>
                <c:pt idx="52">
                  <c:v>1.790014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annualSumOfAllHouseholdDemandFo!$A$29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annualSumOfAllHouseholdDemandFo!$B$29:$BB$29</c:f>
              <c:numCache>
                <c:formatCode>General</c:formatCode>
                <c:ptCount val="53"/>
                <c:pt idx="0">
                  <c:v>0.52320900000000004</c:v>
                </c:pt>
                <c:pt idx="1">
                  <c:v>0.52320900000000004</c:v>
                </c:pt>
                <c:pt idx="2">
                  <c:v>0.52320900000000004</c:v>
                </c:pt>
                <c:pt idx="3">
                  <c:v>0.52320900000000004</c:v>
                </c:pt>
                <c:pt idx="4">
                  <c:v>0.52320900000000004</c:v>
                </c:pt>
                <c:pt idx="5">
                  <c:v>0.52320900000000004</c:v>
                </c:pt>
                <c:pt idx="6">
                  <c:v>0.24236099999999999</c:v>
                </c:pt>
                <c:pt idx="7">
                  <c:v>0.27246500000000001</c:v>
                </c:pt>
                <c:pt idx="8">
                  <c:v>0.28853499999999999</c:v>
                </c:pt>
                <c:pt idx="9">
                  <c:v>0.30169200000000002</c:v>
                </c:pt>
                <c:pt idx="10">
                  <c:v>0.31402099999999999</c:v>
                </c:pt>
                <c:pt idx="11">
                  <c:v>0.32432899999999998</c:v>
                </c:pt>
                <c:pt idx="12">
                  <c:v>0.33274999999999999</c:v>
                </c:pt>
                <c:pt idx="13">
                  <c:v>0.339395</c:v>
                </c:pt>
                <c:pt idx="14">
                  <c:v>0.34617199999999998</c:v>
                </c:pt>
                <c:pt idx="15">
                  <c:v>0.34935300000000002</c:v>
                </c:pt>
                <c:pt idx="16">
                  <c:v>0.35451500000000002</c:v>
                </c:pt>
                <c:pt idx="17">
                  <c:v>0.359039</c:v>
                </c:pt>
                <c:pt idx="18">
                  <c:v>0.36239100000000002</c:v>
                </c:pt>
                <c:pt idx="19">
                  <c:v>0.36473800000000001</c:v>
                </c:pt>
                <c:pt idx="20">
                  <c:v>0.36722199999999999</c:v>
                </c:pt>
                <c:pt idx="21">
                  <c:v>0.36866199999999999</c:v>
                </c:pt>
                <c:pt idx="22">
                  <c:v>0.37042000000000003</c:v>
                </c:pt>
                <c:pt idx="23">
                  <c:v>0.37177199999999999</c:v>
                </c:pt>
                <c:pt idx="24">
                  <c:v>0.37301200000000001</c:v>
                </c:pt>
                <c:pt idx="25">
                  <c:v>0.375305</c:v>
                </c:pt>
                <c:pt idx="26">
                  <c:v>0.37704100000000002</c:v>
                </c:pt>
                <c:pt idx="27">
                  <c:v>0.37779400000000002</c:v>
                </c:pt>
                <c:pt idx="28">
                  <c:v>0.37954300000000002</c:v>
                </c:pt>
                <c:pt idx="29">
                  <c:v>0.38157600000000003</c:v>
                </c:pt>
                <c:pt idx="30">
                  <c:v>0.382359</c:v>
                </c:pt>
                <c:pt idx="31">
                  <c:v>0.38380700000000001</c:v>
                </c:pt>
                <c:pt idx="32">
                  <c:v>0.38480900000000001</c:v>
                </c:pt>
                <c:pt idx="33">
                  <c:v>0.385687</c:v>
                </c:pt>
                <c:pt idx="34">
                  <c:v>0.38645299999999999</c:v>
                </c:pt>
                <c:pt idx="35">
                  <c:v>0.38727600000000001</c:v>
                </c:pt>
                <c:pt idx="36">
                  <c:v>0.38780399999999998</c:v>
                </c:pt>
                <c:pt idx="37">
                  <c:v>0.38875300000000002</c:v>
                </c:pt>
                <c:pt idx="38">
                  <c:v>0.38937100000000002</c:v>
                </c:pt>
                <c:pt idx="39">
                  <c:v>0.38952399999999998</c:v>
                </c:pt>
                <c:pt idx="40">
                  <c:v>0.38980900000000002</c:v>
                </c:pt>
                <c:pt idx="41">
                  <c:v>0.38991599999999998</c:v>
                </c:pt>
                <c:pt idx="42">
                  <c:v>0.39033800000000002</c:v>
                </c:pt>
                <c:pt idx="43">
                  <c:v>0.39064100000000002</c:v>
                </c:pt>
                <c:pt idx="44">
                  <c:v>0.39073400000000003</c:v>
                </c:pt>
                <c:pt idx="45">
                  <c:v>0.39093800000000001</c:v>
                </c:pt>
                <c:pt idx="46">
                  <c:v>0.39093800000000001</c:v>
                </c:pt>
                <c:pt idx="47">
                  <c:v>0.39105200000000001</c:v>
                </c:pt>
                <c:pt idx="48">
                  <c:v>0.39105200000000001</c:v>
                </c:pt>
                <c:pt idx="49">
                  <c:v>0.39112599999999997</c:v>
                </c:pt>
                <c:pt idx="50">
                  <c:v>0.39116499999999998</c:v>
                </c:pt>
                <c:pt idx="51">
                  <c:v>0.39128299999999999</c:v>
                </c:pt>
                <c:pt idx="52">
                  <c:v>0.39128299999999999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annualSumOfAllHouseholdDemandFo!$A$30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annualSumOfAllHouseholdDemandFo!$B$30:$BB$30</c:f>
              <c:numCache>
                <c:formatCode>General</c:formatCode>
                <c:ptCount val="53"/>
                <c:pt idx="0">
                  <c:v>4.7254670000000001</c:v>
                </c:pt>
                <c:pt idx="1">
                  <c:v>4.7254670000000001</c:v>
                </c:pt>
                <c:pt idx="2">
                  <c:v>4.7254670000000001</c:v>
                </c:pt>
                <c:pt idx="3">
                  <c:v>4.7254670000000001</c:v>
                </c:pt>
                <c:pt idx="4">
                  <c:v>4.7254670000000001</c:v>
                </c:pt>
                <c:pt idx="5">
                  <c:v>1.238394</c:v>
                </c:pt>
                <c:pt idx="6">
                  <c:v>2.1654179999999998</c:v>
                </c:pt>
                <c:pt idx="7">
                  <c:v>2.4290129999999999</c:v>
                </c:pt>
                <c:pt idx="8">
                  <c:v>2.5715669999999999</c:v>
                </c:pt>
                <c:pt idx="9">
                  <c:v>2.6893470000000002</c:v>
                </c:pt>
                <c:pt idx="10">
                  <c:v>2.7999839999999998</c:v>
                </c:pt>
                <c:pt idx="11">
                  <c:v>2.8921610000000002</c:v>
                </c:pt>
                <c:pt idx="12">
                  <c:v>2.967368</c:v>
                </c:pt>
                <c:pt idx="13">
                  <c:v>3.0276990000000001</c:v>
                </c:pt>
                <c:pt idx="14">
                  <c:v>3.0893320000000002</c:v>
                </c:pt>
                <c:pt idx="15">
                  <c:v>3.1177450000000002</c:v>
                </c:pt>
                <c:pt idx="16">
                  <c:v>3.1638999999999999</c:v>
                </c:pt>
                <c:pt idx="17">
                  <c:v>3.2041529999999998</c:v>
                </c:pt>
                <c:pt idx="18">
                  <c:v>3.2339370000000001</c:v>
                </c:pt>
                <c:pt idx="19">
                  <c:v>3.254931</c:v>
                </c:pt>
                <c:pt idx="20">
                  <c:v>3.2773270000000001</c:v>
                </c:pt>
                <c:pt idx="21">
                  <c:v>3.2900700000000001</c:v>
                </c:pt>
                <c:pt idx="22">
                  <c:v>3.3058809999999998</c:v>
                </c:pt>
                <c:pt idx="23">
                  <c:v>3.3182800000000001</c:v>
                </c:pt>
                <c:pt idx="24">
                  <c:v>3.3296739999999998</c:v>
                </c:pt>
                <c:pt idx="25">
                  <c:v>3.350368</c:v>
                </c:pt>
                <c:pt idx="26">
                  <c:v>3.3662329999999998</c:v>
                </c:pt>
                <c:pt idx="27">
                  <c:v>3.3730739999999999</c:v>
                </c:pt>
                <c:pt idx="28">
                  <c:v>3.3894839999999999</c:v>
                </c:pt>
                <c:pt idx="29">
                  <c:v>3.4076089999999999</c:v>
                </c:pt>
                <c:pt idx="30">
                  <c:v>3.4149050000000001</c:v>
                </c:pt>
                <c:pt idx="31">
                  <c:v>3.427905</c:v>
                </c:pt>
                <c:pt idx="32">
                  <c:v>3.4370699999999998</c:v>
                </c:pt>
                <c:pt idx="33">
                  <c:v>3.4449920000000001</c:v>
                </c:pt>
                <c:pt idx="34">
                  <c:v>3.4519229999999999</c:v>
                </c:pt>
                <c:pt idx="35">
                  <c:v>3.4596870000000002</c:v>
                </c:pt>
                <c:pt idx="36">
                  <c:v>3.464553</c:v>
                </c:pt>
                <c:pt idx="37">
                  <c:v>3.473462</c:v>
                </c:pt>
                <c:pt idx="38">
                  <c:v>3.4789720000000002</c:v>
                </c:pt>
                <c:pt idx="39">
                  <c:v>3.480219</c:v>
                </c:pt>
                <c:pt idx="40">
                  <c:v>3.4828260000000002</c:v>
                </c:pt>
                <c:pt idx="41">
                  <c:v>3.4837150000000001</c:v>
                </c:pt>
                <c:pt idx="42">
                  <c:v>3.4875660000000002</c:v>
                </c:pt>
                <c:pt idx="43">
                  <c:v>3.4903040000000001</c:v>
                </c:pt>
                <c:pt idx="44">
                  <c:v>3.4911469999999998</c:v>
                </c:pt>
                <c:pt idx="45">
                  <c:v>3.4929589999999999</c:v>
                </c:pt>
                <c:pt idx="46">
                  <c:v>3.4929589999999999</c:v>
                </c:pt>
                <c:pt idx="47">
                  <c:v>3.4939710000000002</c:v>
                </c:pt>
                <c:pt idx="48">
                  <c:v>3.4939710000000002</c:v>
                </c:pt>
                <c:pt idx="49">
                  <c:v>3.494634</c:v>
                </c:pt>
                <c:pt idx="50">
                  <c:v>3.4949910000000002</c:v>
                </c:pt>
                <c:pt idx="51">
                  <c:v>3.4960550000000001</c:v>
                </c:pt>
                <c:pt idx="52">
                  <c:v>3.4960550000000001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annualSumOfAllHouseholdDemandFo!$A$31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annualSumOfAllHouseholdDemandFo!$B$31:$BB$31</c:f>
              <c:numCache>
                <c:formatCode>General</c:formatCode>
                <c:ptCount val="53"/>
                <c:pt idx="0">
                  <c:v>12.926556</c:v>
                </c:pt>
                <c:pt idx="1">
                  <c:v>12.926556</c:v>
                </c:pt>
                <c:pt idx="2">
                  <c:v>12.926556</c:v>
                </c:pt>
                <c:pt idx="3">
                  <c:v>12.926556</c:v>
                </c:pt>
                <c:pt idx="4">
                  <c:v>12.926556</c:v>
                </c:pt>
                <c:pt idx="5">
                  <c:v>3.4545140000000001</c:v>
                </c:pt>
                <c:pt idx="6">
                  <c:v>5.9045620000000003</c:v>
                </c:pt>
                <c:pt idx="7">
                  <c:v>6.6240360000000003</c:v>
                </c:pt>
                <c:pt idx="8">
                  <c:v>7.0135079999999999</c:v>
                </c:pt>
                <c:pt idx="9">
                  <c:v>7.3358040000000004</c:v>
                </c:pt>
                <c:pt idx="10">
                  <c:v>7.6386370000000001</c:v>
                </c:pt>
                <c:pt idx="11">
                  <c:v>7.8908940000000003</c:v>
                </c:pt>
                <c:pt idx="12">
                  <c:v>8.0965299999999996</c:v>
                </c:pt>
                <c:pt idx="13">
                  <c:v>8.2618770000000001</c:v>
                </c:pt>
                <c:pt idx="14">
                  <c:v>8.4308870000000002</c:v>
                </c:pt>
                <c:pt idx="15">
                  <c:v>8.5086259999999996</c:v>
                </c:pt>
                <c:pt idx="16">
                  <c:v>8.6349630000000008</c:v>
                </c:pt>
                <c:pt idx="17">
                  <c:v>8.7450469999999996</c:v>
                </c:pt>
                <c:pt idx="18">
                  <c:v>8.8264940000000003</c:v>
                </c:pt>
                <c:pt idx="19">
                  <c:v>8.8838969999999993</c:v>
                </c:pt>
                <c:pt idx="20">
                  <c:v>8.9452970000000001</c:v>
                </c:pt>
                <c:pt idx="21">
                  <c:v>8.9801479999999998</c:v>
                </c:pt>
                <c:pt idx="22">
                  <c:v>9.0234140000000007</c:v>
                </c:pt>
                <c:pt idx="23">
                  <c:v>9.0574429999999992</c:v>
                </c:pt>
                <c:pt idx="24">
                  <c:v>9.0886949999999995</c:v>
                </c:pt>
                <c:pt idx="25">
                  <c:v>9.1454400000000007</c:v>
                </c:pt>
                <c:pt idx="26">
                  <c:v>9.1889570000000003</c:v>
                </c:pt>
                <c:pt idx="27">
                  <c:v>9.2077360000000006</c:v>
                </c:pt>
                <c:pt idx="28">
                  <c:v>9.2528970000000008</c:v>
                </c:pt>
                <c:pt idx="29">
                  <c:v>9.3024760000000004</c:v>
                </c:pt>
                <c:pt idx="30">
                  <c:v>9.32254</c:v>
                </c:pt>
                <c:pt idx="31">
                  <c:v>9.3581450000000004</c:v>
                </c:pt>
                <c:pt idx="32">
                  <c:v>9.3833179999999992</c:v>
                </c:pt>
                <c:pt idx="33">
                  <c:v>9.4050209999999996</c:v>
                </c:pt>
                <c:pt idx="34">
                  <c:v>9.4240130000000004</c:v>
                </c:pt>
                <c:pt idx="35">
                  <c:v>9.4453980000000008</c:v>
                </c:pt>
                <c:pt idx="36">
                  <c:v>9.4587710000000005</c:v>
                </c:pt>
                <c:pt idx="37">
                  <c:v>9.4833090000000002</c:v>
                </c:pt>
                <c:pt idx="38">
                  <c:v>9.4983850000000007</c:v>
                </c:pt>
                <c:pt idx="39">
                  <c:v>9.5017549999999993</c:v>
                </c:pt>
                <c:pt idx="40">
                  <c:v>9.5089020000000009</c:v>
                </c:pt>
                <c:pt idx="41">
                  <c:v>9.511317</c:v>
                </c:pt>
                <c:pt idx="42">
                  <c:v>9.5218959999999999</c:v>
                </c:pt>
                <c:pt idx="43">
                  <c:v>9.5293960000000002</c:v>
                </c:pt>
                <c:pt idx="44">
                  <c:v>9.531701</c:v>
                </c:pt>
                <c:pt idx="45">
                  <c:v>9.536664</c:v>
                </c:pt>
                <c:pt idx="46">
                  <c:v>9.536664</c:v>
                </c:pt>
                <c:pt idx="47">
                  <c:v>9.539434</c:v>
                </c:pt>
                <c:pt idx="48">
                  <c:v>9.539434</c:v>
                </c:pt>
                <c:pt idx="49">
                  <c:v>9.5412540000000003</c:v>
                </c:pt>
                <c:pt idx="50">
                  <c:v>9.5422290000000007</c:v>
                </c:pt>
                <c:pt idx="51">
                  <c:v>9.5451359999999994</c:v>
                </c:pt>
                <c:pt idx="52">
                  <c:v>9.5451359999999994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annualSumOfAllHouseholdDemandFo!$A$32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annualSumOfAllHouseholdDemandFo!$B$32:$BB$32</c:f>
              <c:numCache>
                <c:formatCode>General</c:formatCode>
                <c:ptCount val="53"/>
                <c:pt idx="0">
                  <c:v>18.598029</c:v>
                </c:pt>
                <c:pt idx="1">
                  <c:v>18.598029</c:v>
                </c:pt>
                <c:pt idx="2">
                  <c:v>18.598029</c:v>
                </c:pt>
                <c:pt idx="3">
                  <c:v>18.598029</c:v>
                </c:pt>
                <c:pt idx="4">
                  <c:v>18.598029</c:v>
                </c:pt>
                <c:pt idx="5">
                  <c:v>3.3771260000000001</c:v>
                </c:pt>
                <c:pt idx="6">
                  <c:v>8.4335760000000004</c:v>
                </c:pt>
                <c:pt idx="7">
                  <c:v>9.4555419999999994</c:v>
                </c:pt>
                <c:pt idx="8">
                  <c:v>10.011687999999999</c:v>
                </c:pt>
                <c:pt idx="9">
                  <c:v>10.474322000000001</c:v>
                </c:pt>
                <c:pt idx="10">
                  <c:v>10.909427000000001</c:v>
                </c:pt>
                <c:pt idx="11">
                  <c:v>11.271326</c:v>
                </c:pt>
                <c:pt idx="12">
                  <c:v>11.566011</c:v>
                </c:pt>
                <c:pt idx="13">
                  <c:v>11.804743999999999</c:v>
                </c:pt>
                <c:pt idx="14">
                  <c:v>12.049082</c:v>
                </c:pt>
                <c:pt idx="15">
                  <c:v>12.160626000000001</c:v>
                </c:pt>
                <c:pt idx="16">
                  <c:v>12.34192</c:v>
                </c:pt>
                <c:pt idx="17">
                  <c:v>12.499522000000001</c:v>
                </c:pt>
                <c:pt idx="18">
                  <c:v>12.616018</c:v>
                </c:pt>
                <c:pt idx="19">
                  <c:v>12.69833</c:v>
                </c:pt>
                <c:pt idx="20">
                  <c:v>12.786802</c:v>
                </c:pt>
                <c:pt idx="21">
                  <c:v>12.836599</c:v>
                </c:pt>
                <c:pt idx="22">
                  <c:v>12.898761</c:v>
                </c:pt>
                <c:pt idx="23">
                  <c:v>12.948130000000001</c:v>
                </c:pt>
                <c:pt idx="24">
                  <c:v>12.99344</c:v>
                </c:pt>
                <c:pt idx="25">
                  <c:v>13.075297000000001</c:v>
                </c:pt>
                <c:pt idx="26">
                  <c:v>13.138339</c:v>
                </c:pt>
                <c:pt idx="27">
                  <c:v>13.165556</c:v>
                </c:pt>
                <c:pt idx="28">
                  <c:v>13.231807</c:v>
                </c:pt>
                <c:pt idx="29">
                  <c:v>13.302830999999999</c:v>
                </c:pt>
                <c:pt idx="30">
                  <c:v>13.332177</c:v>
                </c:pt>
                <c:pt idx="31">
                  <c:v>13.383423000000001</c:v>
                </c:pt>
                <c:pt idx="32">
                  <c:v>13.419942000000001</c:v>
                </c:pt>
                <c:pt idx="33">
                  <c:v>13.451226</c:v>
                </c:pt>
                <c:pt idx="34">
                  <c:v>13.478629</c:v>
                </c:pt>
                <c:pt idx="35">
                  <c:v>13.510066</c:v>
                </c:pt>
                <c:pt idx="36">
                  <c:v>13.529563</c:v>
                </c:pt>
                <c:pt idx="37">
                  <c:v>13.565617</c:v>
                </c:pt>
                <c:pt idx="38">
                  <c:v>13.587258</c:v>
                </c:pt>
                <c:pt idx="39">
                  <c:v>13.591846</c:v>
                </c:pt>
                <c:pt idx="40">
                  <c:v>13.6022</c:v>
                </c:pt>
                <c:pt idx="41">
                  <c:v>13.605563</c:v>
                </c:pt>
                <c:pt idx="42">
                  <c:v>13.620929</c:v>
                </c:pt>
                <c:pt idx="43">
                  <c:v>13.631733000000001</c:v>
                </c:pt>
                <c:pt idx="44">
                  <c:v>13.635043</c:v>
                </c:pt>
                <c:pt idx="45">
                  <c:v>13.64218</c:v>
                </c:pt>
                <c:pt idx="46">
                  <c:v>13.64218</c:v>
                </c:pt>
                <c:pt idx="47">
                  <c:v>13.646160999999999</c:v>
                </c:pt>
                <c:pt idx="48">
                  <c:v>13.646160999999999</c:v>
                </c:pt>
                <c:pt idx="49">
                  <c:v>13.648771999999999</c:v>
                </c:pt>
                <c:pt idx="50">
                  <c:v>13.650181</c:v>
                </c:pt>
                <c:pt idx="51">
                  <c:v>13.654358</c:v>
                </c:pt>
                <c:pt idx="52">
                  <c:v>13.654358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annualSumOfAllHouseholdDemandFo!$A$33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annualSumOfAllHouseholdDemandFo!$B$33:$BB$33</c:f>
              <c:numCache>
                <c:formatCode>General</c:formatCode>
                <c:ptCount val="53"/>
                <c:pt idx="0">
                  <c:v>14.673890999999999</c:v>
                </c:pt>
                <c:pt idx="1">
                  <c:v>14.673890999999999</c:v>
                </c:pt>
                <c:pt idx="2">
                  <c:v>14.673890999999999</c:v>
                </c:pt>
                <c:pt idx="3">
                  <c:v>14.673890999999999</c:v>
                </c:pt>
                <c:pt idx="4">
                  <c:v>14.673890999999999</c:v>
                </c:pt>
                <c:pt idx="5">
                  <c:v>9.8239049999999999</c:v>
                </c:pt>
                <c:pt idx="6">
                  <c:v>6.7469950000000001</c:v>
                </c:pt>
                <c:pt idx="7">
                  <c:v>7.5686879999999999</c:v>
                </c:pt>
                <c:pt idx="8">
                  <c:v>8.0121529999999996</c:v>
                </c:pt>
                <c:pt idx="9">
                  <c:v>8.377974</c:v>
                </c:pt>
                <c:pt idx="10">
                  <c:v>8.7214650000000002</c:v>
                </c:pt>
                <c:pt idx="11">
                  <c:v>9.0078340000000008</c:v>
                </c:pt>
                <c:pt idx="12">
                  <c:v>9.2415129999999994</c:v>
                </c:pt>
                <c:pt idx="13">
                  <c:v>9.4285189999999997</c:v>
                </c:pt>
                <c:pt idx="14">
                  <c:v>9.6194330000000008</c:v>
                </c:pt>
                <c:pt idx="15">
                  <c:v>9.7076740000000008</c:v>
                </c:pt>
                <c:pt idx="16">
                  <c:v>9.8510519999999993</c:v>
                </c:pt>
                <c:pt idx="17">
                  <c:v>9.9761509999999998</c:v>
                </c:pt>
                <c:pt idx="18">
                  <c:v>10.068759999999999</c:v>
                </c:pt>
                <c:pt idx="19">
                  <c:v>10.133989</c:v>
                </c:pt>
                <c:pt idx="20">
                  <c:v>10.203480000000001</c:v>
                </c:pt>
                <c:pt idx="21">
                  <c:v>10.243134</c:v>
                </c:pt>
                <c:pt idx="22">
                  <c:v>10.292206</c:v>
                </c:pt>
                <c:pt idx="23">
                  <c:v>10.330586</c:v>
                </c:pt>
                <c:pt idx="24">
                  <c:v>10.365852</c:v>
                </c:pt>
                <c:pt idx="25">
                  <c:v>10.43003</c:v>
                </c:pt>
                <c:pt idx="26">
                  <c:v>10.479136</c:v>
                </c:pt>
                <c:pt idx="27">
                  <c:v>10.500309</c:v>
                </c:pt>
                <c:pt idx="28">
                  <c:v>10.550871000000001</c:v>
                </c:pt>
                <c:pt idx="29">
                  <c:v>10.607220999999999</c:v>
                </c:pt>
                <c:pt idx="30">
                  <c:v>10.629720000000001</c:v>
                </c:pt>
                <c:pt idx="31">
                  <c:v>10.670071</c:v>
                </c:pt>
                <c:pt idx="32">
                  <c:v>10.698434000000001</c:v>
                </c:pt>
                <c:pt idx="33">
                  <c:v>10.722993000000001</c:v>
                </c:pt>
                <c:pt idx="34">
                  <c:v>10.744482</c:v>
                </c:pt>
                <c:pt idx="35">
                  <c:v>10.768388</c:v>
                </c:pt>
                <c:pt idx="36">
                  <c:v>10.783409000000001</c:v>
                </c:pt>
                <c:pt idx="37">
                  <c:v>10.810848999999999</c:v>
                </c:pt>
                <c:pt idx="38">
                  <c:v>10.827946000000001</c:v>
                </c:pt>
                <c:pt idx="39">
                  <c:v>10.831893000000001</c:v>
                </c:pt>
                <c:pt idx="40">
                  <c:v>10.839962999999999</c:v>
                </c:pt>
                <c:pt idx="41">
                  <c:v>10.842756</c:v>
                </c:pt>
                <c:pt idx="42">
                  <c:v>10.854671</c:v>
                </c:pt>
                <c:pt idx="43">
                  <c:v>10.863163</c:v>
                </c:pt>
                <c:pt idx="44">
                  <c:v>10.865778000000001</c:v>
                </c:pt>
                <c:pt idx="45">
                  <c:v>10.871406</c:v>
                </c:pt>
                <c:pt idx="46">
                  <c:v>10.871406</c:v>
                </c:pt>
                <c:pt idx="47">
                  <c:v>10.874549999999999</c:v>
                </c:pt>
                <c:pt idx="48">
                  <c:v>10.874549999999999</c:v>
                </c:pt>
                <c:pt idx="49">
                  <c:v>10.876614</c:v>
                </c:pt>
                <c:pt idx="50">
                  <c:v>10.877719000000001</c:v>
                </c:pt>
                <c:pt idx="51">
                  <c:v>10.881017999999999</c:v>
                </c:pt>
                <c:pt idx="52">
                  <c:v>10.881017999999999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annualSumOfAllHouseholdDemandFo!$A$34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annualSumOfAllHouseholdDemandFo!$B$34:$BB$34</c:f>
              <c:numCache>
                <c:formatCode>General</c:formatCode>
                <c:ptCount val="53"/>
                <c:pt idx="0">
                  <c:v>8.0930459999999993</c:v>
                </c:pt>
                <c:pt idx="1">
                  <c:v>8.0930459999999993</c:v>
                </c:pt>
                <c:pt idx="2">
                  <c:v>8.0930459999999993</c:v>
                </c:pt>
                <c:pt idx="3">
                  <c:v>8.0930459999999993</c:v>
                </c:pt>
                <c:pt idx="4">
                  <c:v>8.0930459999999993</c:v>
                </c:pt>
                <c:pt idx="5">
                  <c:v>8.0930459999999993</c:v>
                </c:pt>
                <c:pt idx="6">
                  <c:v>3.7910379999999999</c:v>
                </c:pt>
                <c:pt idx="7">
                  <c:v>4.2552810000000001</c:v>
                </c:pt>
                <c:pt idx="8">
                  <c:v>4.5031290000000004</c:v>
                </c:pt>
                <c:pt idx="9">
                  <c:v>4.7053500000000001</c:v>
                </c:pt>
                <c:pt idx="10">
                  <c:v>4.8948429999999998</c:v>
                </c:pt>
                <c:pt idx="11">
                  <c:v>5.0532940000000002</c:v>
                </c:pt>
                <c:pt idx="12">
                  <c:v>5.1829890000000001</c:v>
                </c:pt>
                <c:pt idx="13">
                  <c:v>5.2850910000000004</c:v>
                </c:pt>
                <c:pt idx="14">
                  <c:v>5.388992</c:v>
                </c:pt>
                <c:pt idx="15">
                  <c:v>5.4378000000000002</c:v>
                </c:pt>
                <c:pt idx="16">
                  <c:v>5.5170810000000001</c:v>
                </c:pt>
                <c:pt idx="17">
                  <c:v>5.5865999999999998</c:v>
                </c:pt>
                <c:pt idx="18">
                  <c:v>5.6381610000000002</c:v>
                </c:pt>
                <c:pt idx="19">
                  <c:v>5.6743259999999998</c:v>
                </c:pt>
                <c:pt idx="20">
                  <c:v>5.7124069999999998</c:v>
                </c:pt>
                <c:pt idx="21">
                  <c:v>5.7345420000000003</c:v>
                </c:pt>
                <c:pt idx="22">
                  <c:v>5.7616050000000003</c:v>
                </c:pt>
                <c:pt idx="23">
                  <c:v>5.7823419999999999</c:v>
                </c:pt>
                <c:pt idx="24">
                  <c:v>5.8014289999999997</c:v>
                </c:pt>
                <c:pt idx="25">
                  <c:v>5.8364989999999999</c:v>
                </c:pt>
                <c:pt idx="26">
                  <c:v>5.8630930000000001</c:v>
                </c:pt>
                <c:pt idx="27">
                  <c:v>5.874536</c:v>
                </c:pt>
                <c:pt idx="28">
                  <c:v>5.9011630000000004</c:v>
                </c:pt>
                <c:pt idx="29">
                  <c:v>5.9324490000000001</c:v>
                </c:pt>
                <c:pt idx="30">
                  <c:v>5.9443739999999998</c:v>
                </c:pt>
                <c:pt idx="31">
                  <c:v>5.9665439999999998</c:v>
                </c:pt>
                <c:pt idx="32">
                  <c:v>5.9818429999999996</c:v>
                </c:pt>
                <c:pt idx="33">
                  <c:v>5.9952870000000003</c:v>
                </c:pt>
                <c:pt idx="34">
                  <c:v>6.0070360000000003</c:v>
                </c:pt>
                <c:pt idx="35">
                  <c:v>6.019558</c:v>
                </c:pt>
                <c:pt idx="36">
                  <c:v>6.0275800000000004</c:v>
                </c:pt>
                <c:pt idx="37">
                  <c:v>6.0419749999999999</c:v>
                </c:pt>
                <c:pt idx="38">
                  <c:v>6.0514239999999999</c:v>
                </c:pt>
                <c:pt idx="39">
                  <c:v>6.0538350000000003</c:v>
                </c:pt>
                <c:pt idx="40">
                  <c:v>6.0582089999999997</c:v>
                </c:pt>
                <c:pt idx="41">
                  <c:v>6.0598470000000004</c:v>
                </c:pt>
                <c:pt idx="42">
                  <c:v>6.066262</c:v>
                </c:pt>
                <c:pt idx="43">
                  <c:v>6.0709210000000002</c:v>
                </c:pt>
                <c:pt idx="44">
                  <c:v>6.0723630000000002</c:v>
                </c:pt>
                <c:pt idx="45">
                  <c:v>6.0754619999999999</c:v>
                </c:pt>
                <c:pt idx="46">
                  <c:v>6.0754619999999999</c:v>
                </c:pt>
                <c:pt idx="47">
                  <c:v>6.0771990000000002</c:v>
                </c:pt>
                <c:pt idx="48">
                  <c:v>6.0771990000000002</c:v>
                </c:pt>
                <c:pt idx="49">
                  <c:v>6.0783399999999999</c:v>
                </c:pt>
                <c:pt idx="50">
                  <c:v>6.0789460000000002</c:v>
                </c:pt>
                <c:pt idx="51">
                  <c:v>6.0807659999999997</c:v>
                </c:pt>
                <c:pt idx="52">
                  <c:v>6.0807659999999997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annualSumOfAllHouseholdDemandFo!$A$35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annualSumOfAllHouseholdDemandFo!$B$35:$BB$35</c:f>
              <c:numCache>
                <c:formatCode>General</c:formatCode>
                <c:ptCount val="53"/>
                <c:pt idx="0">
                  <c:v>20.108796999999999</c:v>
                </c:pt>
                <c:pt idx="1">
                  <c:v>20.108796999999999</c:v>
                </c:pt>
                <c:pt idx="2">
                  <c:v>20.108796999999999</c:v>
                </c:pt>
                <c:pt idx="3">
                  <c:v>20.108796999999999</c:v>
                </c:pt>
                <c:pt idx="4">
                  <c:v>20.108796999999999</c:v>
                </c:pt>
                <c:pt idx="5">
                  <c:v>20.00159</c:v>
                </c:pt>
                <c:pt idx="6">
                  <c:v>9.4083170000000003</c:v>
                </c:pt>
                <c:pt idx="7">
                  <c:v>10.556190000000001</c:v>
                </c:pt>
                <c:pt idx="8">
                  <c:v>11.170083999999999</c:v>
                </c:pt>
                <c:pt idx="9">
                  <c:v>11.671745</c:v>
                </c:pt>
                <c:pt idx="10">
                  <c:v>12.141959999999999</c:v>
                </c:pt>
                <c:pt idx="11">
                  <c:v>12.534967</c:v>
                </c:pt>
                <c:pt idx="12">
                  <c:v>12.856522</c:v>
                </c:pt>
                <c:pt idx="13">
                  <c:v>13.11027</c:v>
                </c:pt>
                <c:pt idx="14">
                  <c:v>13.368646999999999</c:v>
                </c:pt>
                <c:pt idx="15">
                  <c:v>13.489732</c:v>
                </c:pt>
                <c:pt idx="16">
                  <c:v>13.686393000000001</c:v>
                </c:pt>
                <c:pt idx="17">
                  <c:v>13.858719000000001</c:v>
                </c:pt>
                <c:pt idx="18">
                  <c:v>13.986459</c:v>
                </c:pt>
                <c:pt idx="19">
                  <c:v>14.076135000000001</c:v>
                </c:pt>
                <c:pt idx="20">
                  <c:v>14.170697000000001</c:v>
                </c:pt>
                <c:pt idx="21">
                  <c:v>14.225495</c:v>
                </c:pt>
                <c:pt idx="22">
                  <c:v>14.292648</c:v>
                </c:pt>
                <c:pt idx="23">
                  <c:v>14.34426</c:v>
                </c:pt>
                <c:pt idx="24">
                  <c:v>14.39176</c:v>
                </c:pt>
                <c:pt idx="25">
                  <c:v>14.478892</c:v>
                </c:pt>
                <c:pt idx="26">
                  <c:v>14.545064999999999</c:v>
                </c:pt>
                <c:pt idx="27">
                  <c:v>14.573560000000001</c:v>
                </c:pt>
                <c:pt idx="28">
                  <c:v>14.640079</c:v>
                </c:pt>
                <c:pt idx="29">
                  <c:v>14.717618999999999</c:v>
                </c:pt>
                <c:pt idx="30">
                  <c:v>14.747394999999999</c:v>
                </c:pt>
                <c:pt idx="31">
                  <c:v>14.802455999999999</c:v>
                </c:pt>
                <c:pt idx="32">
                  <c:v>14.840546</c:v>
                </c:pt>
                <c:pt idx="33">
                  <c:v>14.873949</c:v>
                </c:pt>
                <c:pt idx="34">
                  <c:v>14.903146</c:v>
                </c:pt>
                <c:pt idx="35">
                  <c:v>14.934454000000001</c:v>
                </c:pt>
                <c:pt idx="36">
                  <c:v>14.954463000000001</c:v>
                </c:pt>
                <c:pt idx="37">
                  <c:v>14.990463</c:v>
                </c:pt>
                <c:pt idx="38">
                  <c:v>15.013895</c:v>
                </c:pt>
                <c:pt idx="39">
                  <c:v>15.019795999999999</c:v>
                </c:pt>
                <c:pt idx="40">
                  <c:v>15.030678</c:v>
                </c:pt>
                <c:pt idx="41">
                  <c:v>15.034704</c:v>
                </c:pt>
                <c:pt idx="42">
                  <c:v>15.05067</c:v>
                </c:pt>
                <c:pt idx="43">
                  <c:v>15.062238000000001</c:v>
                </c:pt>
                <c:pt idx="44">
                  <c:v>15.065818</c:v>
                </c:pt>
                <c:pt idx="45">
                  <c:v>15.073515</c:v>
                </c:pt>
                <c:pt idx="46">
                  <c:v>15.073515</c:v>
                </c:pt>
                <c:pt idx="47">
                  <c:v>15.077819</c:v>
                </c:pt>
                <c:pt idx="48">
                  <c:v>15.077819</c:v>
                </c:pt>
                <c:pt idx="49">
                  <c:v>15.080641</c:v>
                </c:pt>
                <c:pt idx="50">
                  <c:v>15.082147000000001</c:v>
                </c:pt>
                <c:pt idx="51">
                  <c:v>15.086664000000001</c:v>
                </c:pt>
                <c:pt idx="52">
                  <c:v>15.086664000000001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annualSumOfAllHouseholdDemandFo!$A$36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annualSumOfAllHouseholdDemandFo!$B$36:$BB$36</c:f>
              <c:numCache>
                <c:formatCode>General</c:formatCode>
                <c:ptCount val="53"/>
                <c:pt idx="0">
                  <c:v>1.2171000000000001</c:v>
                </c:pt>
                <c:pt idx="1">
                  <c:v>1.2171000000000001</c:v>
                </c:pt>
                <c:pt idx="2">
                  <c:v>1.2171000000000001</c:v>
                </c:pt>
                <c:pt idx="3">
                  <c:v>1.2171000000000001</c:v>
                </c:pt>
                <c:pt idx="4">
                  <c:v>1.2171000000000001</c:v>
                </c:pt>
                <c:pt idx="5">
                  <c:v>0.442301</c:v>
                </c:pt>
                <c:pt idx="6">
                  <c:v>0.55157999999999996</c:v>
                </c:pt>
                <c:pt idx="7">
                  <c:v>0.62002100000000004</c:v>
                </c:pt>
                <c:pt idx="8">
                  <c:v>0.65689799999999998</c:v>
                </c:pt>
                <c:pt idx="9">
                  <c:v>0.687419</c:v>
                </c:pt>
                <c:pt idx="10">
                  <c:v>0.71612900000000002</c:v>
                </c:pt>
                <c:pt idx="11">
                  <c:v>0.74003600000000003</c:v>
                </c:pt>
                <c:pt idx="12">
                  <c:v>0.75951000000000002</c:v>
                </c:pt>
                <c:pt idx="13">
                  <c:v>0.77516499999999999</c:v>
                </c:pt>
                <c:pt idx="14">
                  <c:v>0.79114899999999999</c:v>
                </c:pt>
                <c:pt idx="15">
                  <c:v>0.79851499999999997</c:v>
                </c:pt>
                <c:pt idx="16">
                  <c:v>0.81050100000000003</c:v>
                </c:pt>
                <c:pt idx="17">
                  <c:v>0.82094599999999995</c:v>
                </c:pt>
                <c:pt idx="18">
                  <c:v>0.82867800000000003</c:v>
                </c:pt>
                <c:pt idx="19">
                  <c:v>0.83409299999999997</c:v>
                </c:pt>
                <c:pt idx="20">
                  <c:v>0.83991499999999997</c:v>
                </c:pt>
                <c:pt idx="21">
                  <c:v>0.84323400000000004</c:v>
                </c:pt>
                <c:pt idx="22">
                  <c:v>0.84734799999999999</c:v>
                </c:pt>
                <c:pt idx="23">
                  <c:v>0.85057700000000003</c:v>
                </c:pt>
                <c:pt idx="24">
                  <c:v>0.85352899999999998</c:v>
                </c:pt>
                <c:pt idx="25">
                  <c:v>0.85891200000000001</c:v>
                </c:pt>
                <c:pt idx="26">
                  <c:v>0.86303700000000005</c:v>
                </c:pt>
                <c:pt idx="27">
                  <c:v>0.864815</c:v>
                </c:pt>
                <c:pt idx="28">
                  <c:v>0.869093</c:v>
                </c:pt>
                <c:pt idx="29">
                  <c:v>0.87380000000000002</c:v>
                </c:pt>
                <c:pt idx="30">
                  <c:v>0.87569699999999995</c:v>
                </c:pt>
                <c:pt idx="31">
                  <c:v>0.87907400000000002</c:v>
                </c:pt>
                <c:pt idx="32">
                  <c:v>0.88145799999999996</c:v>
                </c:pt>
                <c:pt idx="33">
                  <c:v>0.88351900000000005</c:v>
                </c:pt>
                <c:pt idx="34">
                  <c:v>0.88532299999999997</c:v>
                </c:pt>
                <c:pt idx="35">
                  <c:v>0.88734599999999997</c:v>
                </c:pt>
                <c:pt idx="36">
                  <c:v>0.88861199999999996</c:v>
                </c:pt>
                <c:pt idx="37">
                  <c:v>0.89093</c:v>
                </c:pt>
                <c:pt idx="38">
                  <c:v>0.89235799999999998</c:v>
                </c:pt>
                <c:pt idx="39">
                  <c:v>0.89268199999999998</c:v>
                </c:pt>
                <c:pt idx="40">
                  <c:v>0.89335500000000001</c:v>
                </c:pt>
                <c:pt idx="41">
                  <c:v>0.89358499999999996</c:v>
                </c:pt>
                <c:pt idx="42">
                  <c:v>0.89458899999999997</c:v>
                </c:pt>
                <c:pt idx="43">
                  <c:v>0.89529899999999996</c:v>
                </c:pt>
                <c:pt idx="44">
                  <c:v>0.89551700000000001</c:v>
                </c:pt>
                <c:pt idx="45">
                  <c:v>0.89598699999999998</c:v>
                </c:pt>
                <c:pt idx="46">
                  <c:v>0.89598699999999998</c:v>
                </c:pt>
                <c:pt idx="47">
                  <c:v>0.89625200000000005</c:v>
                </c:pt>
                <c:pt idx="48">
                  <c:v>0.89625200000000005</c:v>
                </c:pt>
                <c:pt idx="49">
                  <c:v>0.89642500000000003</c:v>
                </c:pt>
                <c:pt idx="50">
                  <c:v>0.89651499999999995</c:v>
                </c:pt>
                <c:pt idx="51">
                  <c:v>0.89679200000000003</c:v>
                </c:pt>
                <c:pt idx="52">
                  <c:v>0.89679200000000003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annualSumOfAllHouseholdDemandFo!$A$37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annualSumOfAllHouseholdDemandFo!$B$37:$BB$37</c:f>
              <c:numCache>
                <c:formatCode>General</c:formatCode>
                <c:ptCount val="53"/>
                <c:pt idx="0">
                  <c:v>6.9407670000000001</c:v>
                </c:pt>
                <c:pt idx="1">
                  <c:v>6.9407670000000001</c:v>
                </c:pt>
                <c:pt idx="2">
                  <c:v>6.9407670000000001</c:v>
                </c:pt>
                <c:pt idx="3">
                  <c:v>6.9407670000000001</c:v>
                </c:pt>
                <c:pt idx="4">
                  <c:v>6.9407670000000001</c:v>
                </c:pt>
                <c:pt idx="5">
                  <c:v>1.9734799999999999</c:v>
                </c:pt>
                <c:pt idx="6">
                  <c:v>3.174893</c:v>
                </c:pt>
                <c:pt idx="7">
                  <c:v>3.5610179999999998</c:v>
                </c:pt>
                <c:pt idx="8">
                  <c:v>3.7700930000000001</c:v>
                </c:pt>
                <c:pt idx="9">
                  <c:v>3.9430700000000001</c:v>
                </c:pt>
                <c:pt idx="10">
                  <c:v>4.1055549999999998</c:v>
                </c:pt>
                <c:pt idx="11">
                  <c:v>4.2409160000000004</c:v>
                </c:pt>
                <c:pt idx="12">
                  <c:v>4.3512890000000004</c:v>
                </c:pt>
                <c:pt idx="13">
                  <c:v>4.4399980000000001</c:v>
                </c:pt>
                <c:pt idx="14">
                  <c:v>4.5306439999999997</c:v>
                </c:pt>
                <c:pt idx="15">
                  <c:v>4.5723469999999997</c:v>
                </c:pt>
                <c:pt idx="16">
                  <c:v>4.6401250000000003</c:v>
                </c:pt>
                <c:pt idx="17">
                  <c:v>4.6991880000000004</c:v>
                </c:pt>
                <c:pt idx="18">
                  <c:v>4.7428819999999998</c:v>
                </c:pt>
                <c:pt idx="19">
                  <c:v>4.7737040000000004</c:v>
                </c:pt>
                <c:pt idx="20">
                  <c:v>4.8066319999999996</c:v>
                </c:pt>
                <c:pt idx="21">
                  <c:v>4.8253279999999998</c:v>
                </c:pt>
                <c:pt idx="22">
                  <c:v>4.8485440000000004</c:v>
                </c:pt>
                <c:pt idx="23">
                  <c:v>4.8667949999999998</c:v>
                </c:pt>
                <c:pt idx="24">
                  <c:v>4.8835620000000004</c:v>
                </c:pt>
                <c:pt idx="25">
                  <c:v>4.9139879999999998</c:v>
                </c:pt>
                <c:pt idx="26">
                  <c:v>4.9373259999999997</c:v>
                </c:pt>
                <c:pt idx="27">
                  <c:v>4.9473940000000001</c:v>
                </c:pt>
                <c:pt idx="28">
                  <c:v>4.9715990000000003</c:v>
                </c:pt>
                <c:pt idx="29">
                  <c:v>4.9982030000000002</c:v>
                </c:pt>
                <c:pt idx="30">
                  <c:v>5.0089550000000003</c:v>
                </c:pt>
                <c:pt idx="31">
                  <c:v>5.028054</c:v>
                </c:pt>
                <c:pt idx="32">
                  <c:v>5.041544</c:v>
                </c:pt>
                <c:pt idx="33">
                  <c:v>5.0531860000000002</c:v>
                </c:pt>
                <c:pt idx="34">
                  <c:v>5.0633720000000002</c:v>
                </c:pt>
                <c:pt idx="35">
                  <c:v>5.0748340000000001</c:v>
                </c:pt>
                <c:pt idx="36">
                  <c:v>5.0820040000000004</c:v>
                </c:pt>
                <c:pt idx="37">
                  <c:v>5.0951589999999998</c:v>
                </c:pt>
                <c:pt idx="38">
                  <c:v>5.1032489999999999</c:v>
                </c:pt>
                <c:pt idx="39">
                  <c:v>5.1050610000000001</c:v>
                </c:pt>
                <c:pt idx="40">
                  <c:v>5.1088959999999997</c:v>
                </c:pt>
                <c:pt idx="41">
                  <c:v>5.1101939999999999</c:v>
                </c:pt>
                <c:pt idx="42">
                  <c:v>5.1158640000000002</c:v>
                </c:pt>
                <c:pt idx="43">
                  <c:v>5.119885</c:v>
                </c:pt>
                <c:pt idx="44">
                  <c:v>5.1211209999999996</c:v>
                </c:pt>
                <c:pt idx="45">
                  <c:v>5.1237830000000004</c:v>
                </c:pt>
                <c:pt idx="46">
                  <c:v>5.1237830000000004</c:v>
                </c:pt>
                <c:pt idx="47">
                  <c:v>5.1252700000000004</c:v>
                </c:pt>
                <c:pt idx="48">
                  <c:v>5.1252700000000004</c:v>
                </c:pt>
                <c:pt idx="49">
                  <c:v>5.1262449999999999</c:v>
                </c:pt>
                <c:pt idx="50">
                  <c:v>5.1267699999999996</c:v>
                </c:pt>
                <c:pt idx="51">
                  <c:v>5.1283300000000001</c:v>
                </c:pt>
                <c:pt idx="52">
                  <c:v>5.1283300000000001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annualSumOfAllHouseholdDemandFo!$A$38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annualSumOfAllHouseholdDemandFo!$B$38:$BB$38</c:f>
              <c:numCache>
                <c:formatCode>General</c:formatCode>
                <c:ptCount val="53"/>
                <c:pt idx="0">
                  <c:v>0.990004</c:v>
                </c:pt>
                <c:pt idx="1">
                  <c:v>0.990004</c:v>
                </c:pt>
                <c:pt idx="2">
                  <c:v>0.990004</c:v>
                </c:pt>
                <c:pt idx="3">
                  <c:v>0.990004</c:v>
                </c:pt>
                <c:pt idx="4">
                  <c:v>0.990004</c:v>
                </c:pt>
                <c:pt idx="5">
                  <c:v>0.876135</c:v>
                </c:pt>
                <c:pt idx="6">
                  <c:v>0.455621</c:v>
                </c:pt>
                <c:pt idx="7">
                  <c:v>0.51177700000000004</c:v>
                </c:pt>
                <c:pt idx="8">
                  <c:v>0.54192899999999999</c:v>
                </c:pt>
                <c:pt idx="9">
                  <c:v>0.56672199999999995</c:v>
                </c:pt>
                <c:pt idx="10">
                  <c:v>0.58999599999999996</c:v>
                </c:pt>
                <c:pt idx="11">
                  <c:v>0.60940399999999995</c:v>
                </c:pt>
                <c:pt idx="12">
                  <c:v>0.62526599999999999</c:v>
                </c:pt>
                <c:pt idx="13">
                  <c:v>0.63789099999999999</c:v>
                </c:pt>
                <c:pt idx="14">
                  <c:v>0.65077600000000002</c:v>
                </c:pt>
                <c:pt idx="15">
                  <c:v>0.65676000000000001</c:v>
                </c:pt>
                <c:pt idx="16">
                  <c:v>0.66649000000000003</c:v>
                </c:pt>
                <c:pt idx="17">
                  <c:v>0.67498499999999995</c:v>
                </c:pt>
                <c:pt idx="18">
                  <c:v>0.68127599999999999</c:v>
                </c:pt>
                <c:pt idx="19">
                  <c:v>0.68569899999999995</c:v>
                </c:pt>
                <c:pt idx="20">
                  <c:v>0.69039399999999995</c:v>
                </c:pt>
                <c:pt idx="21">
                  <c:v>0.69308999999999998</c:v>
                </c:pt>
                <c:pt idx="22">
                  <c:v>0.69642000000000004</c:v>
                </c:pt>
                <c:pt idx="23">
                  <c:v>0.69900099999999998</c:v>
                </c:pt>
                <c:pt idx="24">
                  <c:v>0.70137499999999997</c:v>
                </c:pt>
                <c:pt idx="25">
                  <c:v>0.70571600000000001</c:v>
                </c:pt>
                <c:pt idx="26">
                  <c:v>0.70902299999999996</c:v>
                </c:pt>
                <c:pt idx="27">
                  <c:v>0.71044700000000005</c:v>
                </c:pt>
                <c:pt idx="28">
                  <c:v>0.71382000000000001</c:v>
                </c:pt>
                <c:pt idx="29">
                  <c:v>0.71764499999999998</c:v>
                </c:pt>
                <c:pt idx="30">
                  <c:v>0.71914900000000004</c:v>
                </c:pt>
                <c:pt idx="31">
                  <c:v>0.72187599999999996</c:v>
                </c:pt>
                <c:pt idx="32">
                  <c:v>0.72378299999999995</c:v>
                </c:pt>
                <c:pt idx="33">
                  <c:v>0.72544200000000003</c:v>
                </c:pt>
                <c:pt idx="34">
                  <c:v>0.72689300000000001</c:v>
                </c:pt>
                <c:pt idx="35">
                  <c:v>0.728487</c:v>
                </c:pt>
                <c:pt idx="36">
                  <c:v>0.72949299999999995</c:v>
                </c:pt>
                <c:pt idx="37">
                  <c:v>0.73132600000000003</c:v>
                </c:pt>
                <c:pt idx="38">
                  <c:v>0.732487</c:v>
                </c:pt>
                <c:pt idx="39">
                  <c:v>0.732765</c:v>
                </c:pt>
                <c:pt idx="40">
                  <c:v>0.73330899999999999</c:v>
                </c:pt>
                <c:pt idx="41">
                  <c:v>0.73350099999999996</c:v>
                </c:pt>
                <c:pt idx="42">
                  <c:v>0.73430399999999996</c:v>
                </c:pt>
                <c:pt idx="43">
                  <c:v>0.734877</c:v>
                </c:pt>
                <c:pt idx="44">
                  <c:v>0.73505500000000001</c:v>
                </c:pt>
                <c:pt idx="45">
                  <c:v>0.73543599999999998</c:v>
                </c:pt>
                <c:pt idx="46">
                  <c:v>0.73543599999999998</c:v>
                </c:pt>
                <c:pt idx="47">
                  <c:v>0.73564799999999997</c:v>
                </c:pt>
                <c:pt idx="48">
                  <c:v>0.73564799999999997</c:v>
                </c:pt>
                <c:pt idx="49">
                  <c:v>0.735788</c:v>
                </c:pt>
                <c:pt idx="50">
                  <c:v>0.73586200000000002</c:v>
                </c:pt>
                <c:pt idx="51">
                  <c:v>0.73608600000000002</c:v>
                </c:pt>
                <c:pt idx="52">
                  <c:v>0.73608600000000002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annualSumOfAllHouseholdDemandFo!$A$39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annualSumOfAllHouseholdDemandFo!$B$39:$BB$39</c:f>
              <c:numCache>
                <c:formatCode>General</c:formatCode>
                <c:ptCount val="53"/>
                <c:pt idx="0">
                  <c:v>2.1386289999999999</c:v>
                </c:pt>
                <c:pt idx="1">
                  <c:v>2.1386289999999999</c:v>
                </c:pt>
                <c:pt idx="2">
                  <c:v>2.1386289999999999</c:v>
                </c:pt>
                <c:pt idx="3">
                  <c:v>2.1386289999999999</c:v>
                </c:pt>
                <c:pt idx="4">
                  <c:v>2.1386289999999999</c:v>
                </c:pt>
                <c:pt idx="5">
                  <c:v>2.1143550000000002</c:v>
                </c:pt>
                <c:pt idx="6">
                  <c:v>0.98671600000000004</c:v>
                </c:pt>
                <c:pt idx="7">
                  <c:v>1.1074809999999999</c:v>
                </c:pt>
                <c:pt idx="8">
                  <c:v>1.1724349999999999</c:v>
                </c:pt>
                <c:pt idx="9">
                  <c:v>1.225854</c:v>
                </c:pt>
                <c:pt idx="10">
                  <c:v>1.2759720000000001</c:v>
                </c:pt>
                <c:pt idx="11">
                  <c:v>1.3178179999999999</c:v>
                </c:pt>
                <c:pt idx="12">
                  <c:v>1.351988</c:v>
                </c:pt>
                <c:pt idx="13">
                  <c:v>1.379203</c:v>
                </c:pt>
                <c:pt idx="14">
                  <c:v>1.406968</c:v>
                </c:pt>
                <c:pt idx="15">
                  <c:v>1.4198569999999999</c:v>
                </c:pt>
                <c:pt idx="16">
                  <c:v>1.4407970000000001</c:v>
                </c:pt>
                <c:pt idx="17">
                  <c:v>1.4590970000000001</c:v>
                </c:pt>
                <c:pt idx="18">
                  <c:v>1.4726520000000001</c:v>
                </c:pt>
                <c:pt idx="19">
                  <c:v>1.482183</c:v>
                </c:pt>
                <c:pt idx="20">
                  <c:v>1.4923070000000001</c:v>
                </c:pt>
                <c:pt idx="21">
                  <c:v>1.498111</c:v>
                </c:pt>
                <c:pt idx="22">
                  <c:v>1.505269</c:v>
                </c:pt>
                <c:pt idx="23">
                  <c:v>1.5108410000000001</c:v>
                </c:pt>
                <c:pt idx="24">
                  <c:v>1.5159629999999999</c:v>
                </c:pt>
                <c:pt idx="25">
                  <c:v>1.525304</c:v>
                </c:pt>
                <c:pt idx="26">
                  <c:v>1.532435</c:v>
                </c:pt>
                <c:pt idx="27">
                  <c:v>1.535515</c:v>
                </c:pt>
                <c:pt idx="28">
                  <c:v>1.5428040000000001</c:v>
                </c:pt>
                <c:pt idx="29">
                  <c:v>1.55104</c:v>
                </c:pt>
                <c:pt idx="30">
                  <c:v>1.5542910000000001</c:v>
                </c:pt>
                <c:pt idx="31">
                  <c:v>1.5601719999999999</c:v>
                </c:pt>
                <c:pt idx="32">
                  <c:v>1.564287</c:v>
                </c:pt>
                <c:pt idx="33">
                  <c:v>1.567866</c:v>
                </c:pt>
                <c:pt idx="34">
                  <c:v>1.5709949999999999</c:v>
                </c:pt>
                <c:pt idx="35">
                  <c:v>1.5744389999999999</c:v>
                </c:pt>
                <c:pt idx="36">
                  <c:v>1.576614</c:v>
                </c:pt>
                <c:pt idx="37">
                  <c:v>1.5805670000000001</c:v>
                </c:pt>
                <c:pt idx="38">
                  <c:v>1.5830630000000001</c:v>
                </c:pt>
                <c:pt idx="39">
                  <c:v>1.583656</c:v>
                </c:pt>
                <c:pt idx="40">
                  <c:v>1.584827</c:v>
                </c:pt>
                <c:pt idx="41">
                  <c:v>1.5852409999999999</c:v>
                </c:pt>
                <c:pt idx="42">
                  <c:v>1.5869660000000001</c:v>
                </c:pt>
                <c:pt idx="43">
                  <c:v>1.5882019999999999</c:v>
                </c:pt>
                <c:pt idx="44">
                  <c:v>1.588584</c:v>
                </c:pt>
                <c:pt idx="45">
                  <c:v>1.5894060000000001</c:v>
                </c:pt>
                <c:pt idx="46">
                  <c:v>1.5894060000000001</c:v>
                </c:pt>
                <c:pt idx="47">
                  <c:v>1.589866</c:v>
                </c:pt>
                <c:pt idx="48">
                  <c:v>1.589866</c:v>
                </c:pt>
                <c:pt idx="49">
                  <c:v>1.590166</c:v>
                </c:pt>
                <c:pt idx="50">
                  <c:v>1.5903259999999999</c:v>
                </c:pt>
                <c:pt idx="51">
                  <c:v>1.590808</c:v>
                </c:pt>
                <c:pt idx="52">
                  <c:v>1.590808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annualSumOfAllHouseholdDemandFo!$A$40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annualSumOfAllHouseholdDemandFo!$B$40:$BB$40</c:f>
              <c:numCache>
                <c:formatCode>General</c:formatCode>
                <c:ptCount val="53"/>
                <c:pt idx="0">
                  <c:v>4.0261300000000002</c:v>
                </c:pt>
                <c:pt idx="1">
                  <c:v>4.0261300000000002</c:v>
                </c:pt>
                <c:pt idx="2">
                  <c:v>4.0261300000000002</c:v>
                </c:pt>
                <c:pt idx="3">
                  <c:v>4.0261300000000002</c:v>
                </c:pt>
                <c:pt idx="4">
                  <c:v>4.0261300000000002</c:v>
                </c:pt>
                <c:pt idx="5">
                  <c:v>5.823232</c:v>
                </c:pt>
                <c:pt idx="6">
                  <c:v>1.8753249999999999</c:v>
                </c:pt>
                <c:pt idx="7">
                  <c:v>2.104473</c:v>
                </c:pt>
                <c:pt idx="8">
                  <c:v>2.2272099999999999</c:v>
                </c:pt>
                <c:pt idx="9">
                  <c:v>2.3277139999999998</c:v>
                </c:pt>
                <c:pt idx="10">
                  <c:v>2.421948</c:v>
                </c:pt>
                <c:pt idx="11">
                  <c:v>2.5006750000000002</c:v>
                </c:pt>
                <c:pt idx="12">
                  <c:v>2.5650559999999998</c:v>
                </c:pt>
                <c:pt idx="13">
                  <c:v>2.6160030000000001</c:v>
                </c:pt>
                <c:pt idx="14">
                  <c:v>2.6679040000000001</c:v>
                </c:pt>
                <c:pt idx="15">
                  <c:v>2.6921599999999999</c:v>
                </c:pt>
                <c:pt idx="16">
                  <c:v>2.7315710000000002</c:v>
                </c:pt>
                <c:pt idx="17">
                  <c:v>2.7660650000000002</c:v>
                </c:pt>
                <c:pt idx="18">
                  <c:v>2.791642</c:v>
                </c:pt>
                <c:pt idx="19">
                  <c:v>2.8096000000000001</c:v>
                </c:pt>
                <c:pt idx="20">
                  <c:v>2.8285770000000001</c:v>
                </c:pt>
                <c:pt idx="21">
                  <c:v>2.8395380000000001</c:v>
                </c:pt>
                <c:pt idx="22">
                  <c:v>2.8529960000000001</c:v>
                </c:pt>
                <c:pt idx="23">
                  <c:v>2.863378</c:v>
                </c:pt>
                <c:pt idx="24">
                  <c:v>2.8729290000000001</c:v>
                </c:pt>
                <c:pt idx="25">
                  <c:v>2.8904230000000002</c:v>
                </c:pt>
                <c:pt idx="26">
                  <c:v>2.9037289999999998</c:v>
                </c:pt>
                <c:pt idx="27">
                  <c:v>2.9094609999999999</c:v>
                </c:pt>
                <c:pt idx="28">
                  <c:v>2.9229039999999999</c:v>
                </c:pt>
                <c:pt idx="29">
                  <c:v>2.9384269999999999</c:v>
                </c:pt>
                <c:pt idx="30">
                  <c:v>2.9444370000000002</c:v>
                </c:pt>
                <c:pt idx="31">
                  <c:v>2.9554809999999998</c:v>
                </c:pt>
                <c:pt idx="32">
                  <c:v>2.9631479999999999</c:v>
                </c:pt>
                <c:pt idx="33">
                  <c:v>2.9698549999999999</c:v>
                </c:pt>
                <c:pt idx="34">
                  <c:v>2.9757169999999999</c:v>
                </c:pt>
                <c:pt idx="35">
                  <c:v>2.9820489999999999</c:v>
                </c:pt>
                <c:pt idx="36">
                  <c:v>2.9860820000000001</c:v>
                </c:pt>
                <c:pt idx="37">
                  <c:v>2.9933640000000001</c:v>
                </c:pt>
                <c:pt idx="38">
                  <c:v>2.9980579999999999</c:v>
                </c:pt>
                <c:pt idx="39">
                  <c:v>2.9992190000000001</c:v>
                </c:pt>
                <c:pt idx="40">
                  <c:v>3.0014069999999999</c:v>
                </c:pt>
                <c:pt idx="41">
                  <c:v>3.0022069999999998</c:v>
                </c:pt>
                <c:pt idx="42">
                  <c:v>3.0054249999999998</c:v>
                </c:pt>
                <c:pt idx="43">
                  <c:v>3.0077449999999999</c:v>
                </c:pt>
                <c:pt idx="44">
                  <c:v>3.0084629999999999</c:v>
                </c:pt>
                <c:pt idx="45">
                  <c:v>3.010008</c:v>
                </c:pt>
                <c:pt idx="46">
                  <c:v>3.010008</c:v>
                </c:pt>
                <c:pt idx="47">
                  <c:v>3.0108700000000002</c:v>
                </c:pt>
                <c:pt idx="48">
                  <c:v>3.0108700000000002</c:v>
                </c:pt>
                <c:pt idx="49">
                  <c:v>3.0114359999999998</c:v>
                </c:pt>
                <c:pt idx="50">
                  <c:v>3.0117379999999998</c:v>
                </c:pt>
                <c:pt idx="51">
                  <c:v>3.0126430000000002</c:v>
                </c:pt>
                <c:pt idx="52">
                  <c:v>3.0126430000000002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annualSumOfAllHouseholdDemandFo!$A$41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annualSumOfAllHouseholdDemandFo!$B$41:$BB$41</c:f>
              <c:numCache>
                <c:formatCode>General</c:formatCode>
                <c:ptCount val="53"/>
                <c:pt idx="0">
                  <c:v>6.4465545000000004</c:v>
                </c:pt>
                <c:pt idx="1">
                  <c:v>6.4465545000000004</c:v>
                </c:pt>
                <c:pt idx="2">
                  <c:v>6.4465545000000004</c:v>
                </c:pt>
                <c:pt idx="3">
                  <c:v>6.4465545000000004</c:v>
                </c:pt>
                <c:pt idx="4">
                  <c:v>6.4465545000000004</c:v>
                </c:pt>
                <c:pt idx="5">
                  <c:v>3.2096334999999998</c:v>
                </c:pt>
                <c:pt idx="6">
                  <c:v>2.9692154999999998</c:v>
                </c:pt>
                <c:pt idx="7">
                  <c:v>3.3301704999999999</c:v>
                </c:pt>
                <c:pt idx="8">
                  <c:v>3.5249145</c:v>
                </c:pt>
                <c:pt idx="9">
                  <c:v>3.6854895000000001</c:v>
                </c:pt>
                <c:pt idx="10">
                  <c:v>3.8362630000000002</c:v>
                </c:pt>
                <c:pt idx="11">
                  <c:v>3.9619659999999999</c:v>
                </c:pt>
                <c:pt idx="12">
                  <c:v>4.0645565000000001</c:v>
                </c:pt>
                <c:pt idx="13">
                  <c:v>4.1466095000000003</c:v>
                </c:pt>
                <c:pt idx="14">
                  <c:v>4.2303765000000002</c:v>
                </c:pt>
                <c:pt idx="15">
                  <c:v>4.2691144999999997</c:v>
                </c:pt>
                <c:pt idx="16">
                  <c:v>4.3320489999999996</c:v>
                </c:pt>
                <c:pt idx="17">
                  <c:v>4.3869775000000004</c:v>
                </c:pt>
                <c:pt idx="18">
                  <c:v>4.4276355000000001</c:v>
                </c:pt>
                <c:pt idx="19">
                  <c:v>4.4562679999999997</c:v>
                </c:pt>
                <c:pt idx="20">
                  <c:v>4.4867590000000002</c:v>
                </c:pt>
                <c:pt idx="21">
                  <c:v>4.5041669999999998</c:v>
                </c:pt>
                <c:pt idx="22">
                  <c:v>4.5257065000000001</c:v>
                </c:pt>
                <c:pt idx="23">
                  <c:v>4.5425385</c:v>
                </c:pt>
                <c:pt idx="24">
                  <c:v>4.5580084999999997</c:v>
                </c:pt>
                <c:pt idx="25">
                  <c:v>4.5861675000000002</c:v>
                </c:pt>
                <c:pt idx="26">
                  <c:v>4.6077079999999997</c:v>
                </c:pt>
                <c:pt idx="27">
                  <c:v>4.6169935000000004</c:v>
                </c:pt>
                <c:pt idx="28">
                  <c:v>4.6391495000000003</c:v>
                </c:pt>
                <c:pt idx="29">
                  <c:v>4.6638840000000004</c:v>
                </c:pt>
                <c:pt idx="30">
                  <c:v>4.6737475000000002</c:v>
                </c:pt>
                <c:pt idx="31">
                  <c:v>4.6914555</c:v>
                </c:pt>
                <c:pt idx="32">
                  <c:v>4.703894</c:v>
                </c:pt>
                <c:pt idx="33">
                  <c:v>4.7146705000000004</c:v>
                </c:pt>
                <c:pt idx="34">
                  <c:v>4.7241010000000001</c:v>
                </c:pt>
                <c:pt idx="35">
                  <c:v>4.7345740000000003</c:v>
                </c:pt>
                <c:pt idx="36">
                  <c:v>4.7411624999999997</c:v>
                </c:pt>
                <c:pt idx="37">
                  <c:v>4.7531895000000004</c:v>
                </c:pt>
                <c:pt idx="38">
                  <c:v>4.7606964999999999</c:v>
                </c:pt>
                <c:pt idx="39">
                  <c:v>4.762435</c:v>
                </c:pt>
                <c:pt idx="40">
                  <c:v>4.7659750000000001</c:v>
                </c:pt>
                <c:pt idx="41">
                  <c:v>4.7672034999999999</c:v>
                </c:pt>
                <c:pt idx="42">
                  <c:v>4.7724285000000002</c:v>
                </c:pt>
                <c:pt idx="43">
                  <c:v>4.7761550000000002</c:v>
                </c:pt>
                <c:pt idx="44">
                  <c:v>4.7773019999999997</c:v>
                </c:pt>
                <c:pt idx="45">
                  <c:v>4.7797720000000004</c:v>
                </c:pt>
                <c:pt idx="46">
                  <c:v>4.7797720000000004</c:v>
                </c:pt>
                <c:pt idx="47">
                  <c:v>4.7811519999999996</c:v>
                </c:pt>
                <c:pt idx="48">
                  <c:v>4.7811519999999996</c:v>
                </c:pt>
                <c:pt idx="49">
                  <c:v>4.782057</c:v>
                </c:pt>
                <c:pt idx="50">
                  <c:v>4.7825430000000004</c:v>
                </c:pt>
                <c:pt idx="51">
                  <c:v>4.7839904999999998</c:v>
                </c:pt>
                <c:pt idx="52">
                  <c:v>4.7839904999999998</c:v>
                </c:pt>
              </c:numCache>
            </c:numRef>
          </c:val>
          <c:smooth val="0"/>
        </c:ser>
        <c:ser>
          <c:idx val="18"/>
          <c:order val="17"/>
          <c:tx>
            <c:strRef>
              <c:f>annualSumOfAllHouseholdDemandFo!$A$42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annualSumOfAllHouseholdDemandFo!$B$42:$BB$42</c:f>
              <c:numCache>
                <c:formatCode>General</c:formatCode>
                <c:ptCount val="53"/>
                <c:pt idx="0">
                  <c:v>6.4465545000000004</c:v>
                </c:pt>
                <c:pt idx="1">
                  <c:v>6.4465545000000004</c:v>
                </c:pt>
                <c:pt idx="2">
                  <c:v>6.4465545000000004</c:v>
                </c:pt>
                <c:pt idx="3">
                  <c:v>6.4465545000000004</c:v>
                </c:pt>
                <c:pt idx="4">
                  <c:v>6.4465545000000004</c:v>
                </c:pt>
                <c:pt idx="5">
                  <c:v>3.2096334999999998</c:v>
                </c:pt>
                <c:pt idx="6">
                  <c:v>2.9692154999999998</c:v>
                </c:pt>
                <c:pt idx="7">
                  <c:v>3.3301704999999999</c:v>
                </c:pt>
                <c:pt idx="8">
                  <c:v>3.5249145</c:v>
                </c:pt>
                <c:pt idx="9">
                  <c:v>3.6854895000000001</c:v>
                </c:pt>
                <c:pt idx="10">
                  <c:v>3.8362630000000002</c:v>
                </c:pt>
                <c:pt idx="11">
                  <c:v>3.9619659999999999</c:v>
                </c:pt>
                <c:pt idx="12">
                  <c:v>4.0645565000000001</c:v>
                </c:pt>
                <c:pt idx="13">
                  <c:v>4.1466095000000003</c:v>
                </c:pt>
                <c:pt idx="14">
                  <c:v>4.2303765000000002</c:v>
                </c:pt>
                <c:pt idx="15">
                  <c:v>4.2691144999999997</c:v>
                </c:pt>
                <c:pt idx="16">
                  <c:v>4.3320489999999996</c:v>
                </c:pt>
                <c:pt idx="17">
                  <c:v>4.3869775000000004</c:v>
                </c:pt>
                <c:pt idx="18">
                  <c:v>4.4276355000000001</c:v>
                </c:pt>
                <c:pt idx="19">
                  <c:v>4.4562679999999997</c:v>
                </c:pt>
                <c:pt idx="20">
                  <c:v>4.4867590000000002</c:v>
                </c:pt>
                <c:pt idx="21">
                  <c:v>4.5041669999999998</c:v>
                </c:pt>
                <c:pt idx="22">
                  <c:v>4.5257065000000001</c:v>
                </c:pt>
                <c:pt idx="23">
                  <c:v>4.5425385</c:v>
                </c:pt>
                <c:pt idx="24">
                  <c:v>4.5580084999999997</c:v>
                </c:pt>
                <c:pt idx="25">
                  <c:v>4.5861675000000002</c:v>
                </c:pt>
                <c:pt idx="26">
                  <c:v>4.6077079999999997</c:v>
                </c:pt>
                <c:pt idx="27">
                  <c:v>4.6169935000000004</c:v>
                </c:pt>
                <c:pt idx="28">
                  <c:v>4.6391495000000003</c:v>
                </c:pt>
                <c:pt idx="29">
                  <c:v>4.6638840000000004</c:v>
                </c:pt>
                <c:pt idx="30">
                  <c:v>4.6737475000000002</c:v>
                </c:pt>
                <c:pt idx="31">
                  <c:v>4.6914555</c:v>
                </c:pt>
                <c:pt idx="32">
                  <c:v>4.703894</c:v>
                </c:pt>
                <c:pt idx="33">
                  <c:v>4.7146705000000004</c:v>
                </c:pt>
                <c:pt idx="34">
                  <c:v>4.7241010000000001</c:v>
                </c:pt>
                <c:pt idx="35">
                  <c:v>4.7345740000000003</c:v>
                </c:pt>
                <c:pt idx="36">
                  <c:v>4.7411624999999997</c:v>
                </c:pt>
                <c:pt idx="37">
                  <c:v>4.7531895000000004</c:v>
                </c:pt>
                <c:pt idx="38">
                  <c:v>4.7606964999999999</c:v>
                </c:pt>
                <c:pt idx="39">
                  <c:v>4.762435</c:v>
                </c:pt>
                <c:pt idx="40">
                  <c:v>4.7659750000000001</c:v>
                </c:pt>
                <c:pt idx="41">
                  <c:v>4.7672034999999999</c:v>
                </c:pt>
                <c:pt idx="42">
                  <c:v>4.7724285000000002</c:v>
                </c:pt>
                <c:pt idx="43">
                  <c:v>4.7761550000000002</c:v>
                </c:pt>
                <c:pt idx="44">
                  <c:v>4.7773019999999997</c:v>
                </c:pt>
                <c:pt idx="45">
                  <c:v>4.7797720000000004</c:v>
                </c:pt>
                <c:pt idx="46">
                  <c:v>4.7797720000000004</c:v>
                </c:pt>
                <c:pt idx="47">
                  <c:v>4.7811519999999996</c:v>
                </c:pt>
                <c:pt idx="48">
                  <c:v>4.7811519999999996</c:v>
                </c:pt>
                <c:pt idx="49">
                  <c:v>4.782057</c:v>
                </c:pt>
                <c:pt idx="50">
                  <c:v>4.7825430000000004</c:v>
                </c:pt>
                <c:pt idx="51">
                  <c:v>4.7839904999999998</c:v>
                </c:pt>
                <c:pt idx="52">
                  <c:v>4.7839904999999998</c:v>
                </c:pt>
              </c:numCache>
            </c:numRef>
          </c:val>
          <c:smooth val="0"/>
        </c:ser>
        <c:ser>
          <c:idx val="19"/>
          <c:order val="18"/>
          <c:tx>
            <c:strRef>
              <c:f>annualSumOfAllHouseholdDemandFo!$A$43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annualSumOfAllHouseholdDemandFo!$B$43:$BB$43</c:f>
              <c:numCache>
                <c:formatCode>General</c:formatCode>
                <c:ptCount val="53"/>
                <c:pt idx="0">
                  <c:v>1.1498200000000001</c:v>
                </c:pt>
                <c:pt idx="1">
                  <c:v>1.1498200000000001</c:v>
                </c:pt>
                <c:pt idx="2">
                  <c:v>1.1498200000000001</c:v>
                </c:pt>
                <c:pt idx="3">
                  <c:v>1.1498200000000001</c:v>
                </c:pt>
                <c:pt idx="4">
                  <c:v>1.1498200000000001</c:v>
                </c:pt>
                <c:pt idx="5">
                  <c:v>1.9200189999999999</c:v>
                </c:pt>
                <c:pt idx="6">
                  <c:v>0.53438099999999999</c:v>
                </c:pt>
                <c:pt idx="7">
                  <c:v>0.60016999999999998</c:v>
                </c:pt>
                <c:pt idx="8">
                  <c:v>0.63538499999999998</c:v>
                </c:pt>
                <c:pt idx="9">
                  <c:v>0.664184</c:v>
                </c:pt>
                <c:pt idx="10">
                  <c:v>0.69118599999999997</c:v>
                </c:pt>
                <c:pt idx="11">
                  <c:v>0.713754</c:v>
                </c:pt>
                <c:pt idx="12">
                  <c:v>0.73220399999999997</c:v>
                </c:pt>
                <c:pt idx="13">
                  <c:v>0.74679499999999999</c:v>
                </c:pt>
                <c:pt idx="14">
                  <c:v>0.76163999999999998</c:v>
                </c:pt>
                <c:pt idx="15">
                  <c:v>0.76859299999999997</c:v>
                </c:pt>
                <c:pt idx="16">
                  <c:v>0.77988000000000002</c:v>
                </c:pt>
                <c:pt idx="17">
                  <c:v>0.789771</c:v>
                </c:pt>
                <c:pt idx="18">
                  <c:v>0.797095</c:v>
                </c:pt>
                <c:pt idx="19">
                  <c:v>0.80223900000000004</c:v>
                </c:pt>
                <c:pt idx="20">
                  <c:v>0.80767299999999997</c:v>
                </c:pt>
                <c:pt idx="21">
                  <c:v>0.81081700000000001</c:v>
                </c:pt>
                <c:pt idx="22">
                  <c:v>0.81467100000000003</c:v>
                </c:pt>
                <c:pt idx="23">
                  <c:v>0.81764099999999995</c:v>
                </c:pt>
                <c:pt idx="24">
                  <c:v>0.82037400000000005</c:v>
                </c:pt>
                <c:pt idx="25">
                  <c:v>0.82538599999999995</c:v>
                </c:pt>
                <c:pt idx="26">
                  <c:v>0.82918899999999995</c:v>
                </c:pt>
                <c:pt idx="27">
                  <c:v>0.83083300000000004</c:v>
                </c:pt>
                <c:pt idx="28">
                  <c:v>0.83466600000000002</c:v>
                </c:pt>
                <c:pt idx="29">
                  <c:v>0.83911400000000003</c:v>
                </c:pt>
                <c:pt idx="30">
                  <c:v>0.84083200000000002</c:v>
                </c:pt>
                <c:pt idx="31">
                  <c:v>0.84399400000000002</c:v>
                </c:pt>
                <c:pt idx="32">
                  <c:v>0.84618300000000002</c:v>
                </c:pt>
                <c:pt idx="33">
                  <c:v>0.84810700000000006</c:v>
                </c:pt>
                <c:pt idx="34">
                  <c:v>0.849777</c:v>
                </c:pt>
                <c:pt idx="35">
                  <c:v>0.85158100000000003</c:v>
                </c:pt>
                <c:pt idx="36">
                  <c:v>0.85273299999999996</c:v>
                </c:pt>
                <c:pt idx="37">
                  <c:v>0.85480900000000004</c:v>
                </c:pt>
                <c:pt idx="38">
                  <c:v>0.856155</c:v>
                </c:pt>
                <c:pt idx="39">
                  <c:v>0.856491</c:v>
                </c:pt>
                <c:pt idx="40">
                  <c:v>0.85711499999999996</c:v>
                </c:pt>
                <c:pt idx="41">
                  <c:v>0.85734500000000002</c:v>
                </c:pt>
                <c:pt idx="42">
                  <c:v>0.85826499999999994</c:v>
                </c:pt>
                <c:pt idx="43">
                  <c:v>0.85892800000000002</c:v>
                </c:pt>
                <c:pt idx="44">
                  <c:v>0.85913399999999995</c:v>
                </c:pt>
                <c:pt idx="45">
                  <c:v>0.85957600000000001</c:v>
                </c:pt>
                <c:pt idx="46">
                  <c:v>0.85957600000000001</c:v>
                </c:pt>
                <c:pt idx="47">
                  <c:v>0.85982400000000003</c:v>
                </c:pt>
                <c:pt idx="48">
                  <c:v>0.85982400000000003</c:v>
                </c:pt>
                <c:pt idx="49">
                  <c:v>0.85998600000000003</c:v>
                </c:pt>
                <c:pt idx="50">
                  <c:v>0.86007199999999995</c:v>
                </c:pt>
                <c:pt idx="51">
                  <c:v>0.86033199999999999</c:v>
                </c:pt>
                <c:pt idx="52">
                  <c:v>0.86033199999999999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613440"/>
        <c:axId val="52893888"/>
      </c:lineChart>
      <c:catAx>
        <c:axId val="19161344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2893888"/>
        <c:crosses val="autoZero"/>
        <c:auto val="1"/>
        <c:lblAlgn val="ctr"/>
        <c:lblOffset val="100"/>
        <c:noMultiLvlLbl val="0"/>
      </c:catAx>
      <c:valAx>
        <c:axId val="52893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 (millions)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1613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423333</xdr:colOff>
      <xdr:row>13</xdr:row>
      <xdr:rowOff>33867</xdr:rowOff>
    </xdr:from>
    <xdr:to>
      <xdr:col>26</xdr:col>
      <xdr:colOff>499533</xdr:colOff>
      <xdr:row>42</xdr:row>
      <xdr:rowOff>94828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146956</xdr:colOff>
      <xdr:row>9</xdr:row>
      <xdr:rowOff>149378</xdr:rowOff>
    </xdr:from>
    <xdr:to>
      <xdr:col>14</xdr:col>
      <xdr:colOff>223156</xdr:colOff>
      <xdr:row>39</xdr:row>
      <xdr:rowOff>29514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"/>
  <sheetViews>
    <sheetView tabSelected="1" zoomScale="70" zoomScaleNormal="70" workbookViewId="0">
      <selection activeCell="B2" sqref="B2:BB21"/>
    </sheetView>
  </sheetViews>
  <sheetFormatPr defaultRowHeight="14.4" x14ac:dyDescent="0.3"/>
  <sheetData>
    <row r="1" spans="1:5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</row>
    <row r="2" spans="1:54" x14ac:dyDescent="0.3">
      <c r="A2" s="2" t="s">
        <v>0</v>
      </c>
      <c r="B2" s="3">
        <v>5943511</v>
      </c>
      <c r="C2" s="3">
        <v>5943511</v>
      </c>
      <c r="D2" s="3">
        <v>5943511</v>
      </c>
      <c r="E2" s="3">
        <v>5943511</v>
      </c>
      <c r="F2" s="3">
        <v>5943511</v>
      </c>
      <c r="G2" s="3">
        <v>5268029</v>
      </c>
      <c r="H2" s="3">
        <v>2771585</v>
      </c>
      <c r="I2" s="3">
        <v>3110820</v>
      </c>
      <c r="J2" s="3">
        <v>3292323</v>
      </c>
      <c r="K2" s="3">
        <v>3440817</v>
      </c>
      <c r="L2" s="3">
        <v>3580039</v>
      </c>
      <c r="M2" s="3">
        <v>3696358</v>
      </c>
      <c r="N2" s="3">
        <v>3791474</v>
      </c>
      <c r="O2" s="3">
        <v>3866648</v>
      </c>
      <c r="P2" s="3">
        <v>3943194</v>
      </c>
      <c r="Q2" s="3">
        <v>3979016</v>
      </c>
      <c r="R2" s="3">
        <v>4037224</v>
      </c>
      <c r="S2" s="3">
        <v>4088223</v>
      </c>
      <c r="T2" s="3">
        <v>4126028</v>
      </c>
      <c r="U2" s="3">
        <v>4152556</v>
      </c>
      <c r="V2" s="3">
        <v>4180566</v>
      </c>
      <c r="W2" s="3">
        <v>4196789</v>
      </c>
      <c r="X2" s="3">
        <v>4216674</v>
      </c>
      <c r="Y2" s="3">
        <v>4231980</v>
      </c>
      <c r="Z2" s="3">
        <v>4246061</v>
      </c>
      <c r="AA2" s="3">
        <v>4271882</v>
      </c>
      <c r="AB2" s="3">
        <v>4291503</v>
      </c>
      <c r="AC2" s="3">
        <v>4299946</v>
      </c>
      <c r="AD2" s="3">
        <v>4319704</v>
      </c>
      <c r="AE2" s="3">
        <v>4342644</v>
      </c>
      <c r="AF2" s="3">
        <v>4351487</v>
      </c>
      <c r="AG2" s="3">
        <v>4367784</v>
      </c>
      <c r="AH2" s="3">
        <v>4379082</v>
      </c>
      <c r="AI2" s="3">
        <v>4388979</v>
      </c>
      <c r="AJ2" s="3">
        <v>4397634</v>
      </c>
      <c r="AK2" s="3">
        <v>4406939</v>
      </c>
      <c r="AL2" s="3">
        <v>4412876</v>
      </c>
      <c r="AM2" s="3">
        <v>4423570</v>
      </c>
      <c r="AN2" s="3">
        <v>4430506</v>
      </c>
      <c r="AO2" s="3">
        <v>4432239</v>
      </c>
      <c r="AP2" s="3">
        <v>4435462</v>
      </c>
      <c r="AQ2" s="3">
        <v>4436650</v>
      </c>
      <c r="AR2" s="3">
        <v>4441391</v>
      </c>
      <c r="AS2" s="3">
        <v>4444818</v>
      </c>
      <c r="AT2" s="3">
        <v>4445876</v>
      </c>
      <c r="AU2" s="3">
        <v>4448154</v>
      </c>
      <c r="AV2" s="3">
        <v>4448154</v>
      </c>
      <c r="AW2" s="3">
        <v>4449432</v>
      </c>
      <c r="AX2" s="3">
        <v>4449432</v>
      </c>
      <c r="AY2" s="3">
        <v>4450271</v>
      </c>
      <c r="AZ2" s="3">
        <v>4450715</v>
      </c>
      <c r="BA2" s="3">
        <v>4452052</v>
      </c>
      <c r="BB2" s="3">
        <v>4452052</v>
      </c>
    </row>
    <row r="3" spans="1:54" x14ac:dyDescent="0.3">
      <c r="A3" s="2" t="s">
        <v>1</v>
      </c>
      <c r="B3" s="3">
        <v>84102</v>
      </c>
      <c r="C3" s="3">
        <v>84102</v>
      </c>
      <c r="D3" s="3">
        <v>84102</v>
      </c>
      <c r="E3" s="3">
        <v>84102</v>
      </c>
      <c r="F3" s="3">
        <v>84102</v>
      </c>
      <c r="G3" s="3">
        <v>77354</v>
      </c>
      <c r="H3" s="3">
        <v>37896</v>
      </c>
      <c r="I3" s="3">
        <v>42780</v>
      </c>
      <c r="J3" s="3">
        <v>45402</v>
      </c>
      <c r="K3" s="3">
        <v>47544</v>
      </c>
      <c r="L3" s="3">
        <v>49563</v>
      </c>
      <c r="M3" s="3">
        <v>51245</v>
      </c>
      <c r="N3" s="3">
        <v>52626</v>
      </c>
      <c r="O3" s="3">
        <v>53714</v>
      </c>
      <c r="P3" s="3">
        <v>54820</v>
      </c>
      <c r="Q3" s="3">
        <v>55341</v>
      </c>
      <c r="R3" s="3">
        <v>56180</v>
      </c>
      <c r="S3" s="3">
        <v>56920</v>
      </c>
      <c r="T3" s="3">
        <v>57461</v>
      </c>
      <c r="U3" s="3">
        <v>57846</v>
      </c>
      <c r="V3" s="3">
        <v>58252</v>
      </c>
      <c r="W3" s="3">
        <v>58485</v>
      </c>
      <c r="X3" s="3">
        <v>58775</v>
      </c>
      <c r="Y3" s="3">
        <v>58998</v>
      </c>
      <c r="Z3" s="3">
        <v>59203</v>
      </c>
      <c r="AA3" s="3">
        <v>59579</v>
      </c>
      <c r="AB3" s="3">
        <v>59863</v>
      </c>
      <c r="AC3" s="3">
        <v>59986</v>
      </c>
      <c r="AD3" s="3">
        <v>60276</v>
      </c>
      <c r="AE3" s="3">
        <v>60609</v>
      </c>
      <c r="AF3" s="3">
        <v>60737</v>
      </c>
      <c r="AG3" s="3">
        <v>60977</v>
      </c>
      <c r="AH3" s="3">
        <v>61141</v>
      </c>
      <c r="AI3" s="3">
        <v>61286</v>
      </c>
      <c r="AJ3" s="3">
        <v>61410</v>
      </c>
      <c r="AK3" s="3">
        <v>61547</v>
      </c>
      <c r="AL3" s="3">
        <v>61631</v>
      </c>
      <c r="AM3" s="3">
        <v>61788</v>
      </c>
      <c r="AN3" s="3">
        <v>61889</v>
      </c>
      <c r="AO3" s="3">
        <v>61914</v>
      </c>
      <c r="AP3" s="3">
        <v>61960</v>
      </c>
      <c r="AQ3" s="3">
        <v>61977</v>
      </c>
      <c r="AR3" s="3">
        <v>62046</v>
      </c>
      <c r="AS3" s="3">
        <v>62094</v>
      </c>
      <c r="AT3" s="3">
        <v>62110</v>
      </c>
      <c r="AU3" s="3">
        <v>62142</v>
      </c>
      <c r="AV3" s="3">
        <v>62142</v>
      </c>
      <c r="AW3" s="3">
        <v>62160</v>
      </c>
      <c r="AX3" s="3">
        <v>62160</v>
      </c>
      <c r="AY3" s="3">
        <v>62172</v>
      </c>
      <c r="AZ3" s="3">
        <v>62178</v>
      </c>
      <c r="BA3" s="3">
        <v>62198</v>
      </c>
      <c r="BB3" s="3">
        <v>62198</v>
      </c>
    </row>
    <row r="4" spans="1:54" x14ac:dyDescent="0.3">
      <c r="A4" s="2" t="s">
        <v>2</v>
      </c>
      <c r="B4" s="4">
        <v>85277025</v>
      </c>
      <c r="C4" s="4">
        <v>85277025</v>
      </c>
      <c r="D4" s="4">
        <v>85277025</v>
      </c>
      <c r="E4" s="4">
        <v>85277025</v>
      </c>
      <c r="F4" s="4">
        <v>85277025</v>
      </c>
      <c r="G4" s="4">
        <v>65660939</v>
      </c>
      <c r="H4" s="4">
        <v>39546300</v>
      </c>
      <c r="I4" s="4">
        <v>44369304</v>
      </c>
      <c r="J4" s="4">
        <v>46960169</v>
      </c>
      <c r="K4" s="4">
        <v>49087271</v>
      </c>
      <c r="L4" s="4">
        <v>51082851</v>
      </c>
      <c r="M4" s="4">
        <v>52748690</v>
      </c>
      <c r="N4" s="4">
        <v>54109862</v>
      </c>
      <c r="O4" s="4">
        <v>55191448</v>
      </c>
      <c r="P4" s="4">
        <v>56294331</v>
      </c>
      <c r="Q4" s="4">
        <v>56807614</v>
      </c>
      <c r="R4" s="4">
        <v>57641426</v>
      </c>
      <c r="S4" s="4">
        <v>58370605</v>
      </c>
      <c r="T4" s="4">
        <v>58910710</v>
      </c>
      <c r="U4" s="4">
        <v>59290489</v>
      </c>
      <c r="V4" s="4">
        <v>59692982</v>
      </c>
      <c r="W4" s="4">
        <v>59924483</v>
      </c>
      <c r="X4" s="4">
        <v>60209576</v>
      </c>
      <c r="Y4" s="4">
        <v>60430550</v>
      </c>
      <c r="Z4" s="4">
        <v>60633766</v>
      </c>
      <c r="AA4" s="4">
        <v>61005069</v>
      </c>
      <c r="AB4" s="4">
        <v>61288100</v>
      </c>
      <c r="AC4" s="4">
        <v>61410045</v>
      </c>
      <c r="AD4" s="4">
        <v>61698031</v>
      </c>
      <c r="AE4" s="4">
        <v>62026227</v>
      </c>
      <c r="AF4" s="4">
        <v>62154773</v>
      </c>
      <c r="AG4" s="4">
        <v>62388800</v>
      </c>
      <c r="AH4" s="4">
        <v>62552007</v>
      </c>
      <c r="AI4" s="4">
        <v>62694232</v>
      </c>
      <c r="AJ4" s="4">
        <v>62818603</v>
      </c>
      <c r="AK4" s="4">
        <v>62954441</v>
      </c>
      <c r="AL4" s="4">
        <v>63040537</v>
      </c>
      <c r="AM4" s="4">
        <v>63196618</v>
      </c>
      <c r="AN4" s="4">
        <v>63296025</v>
      </c>
      <c r="AO4" s="4">
        <v>63320014</v>
      </c>
      <c r="AP4" s="4">
        <v>63366533</v>
      </c>
      <c r="AQ4" s="4">
        <v>63383191</v>
      </c>
      <c r="AR4" s="4">
        <v>63451681</v>
      </c>
      <c r="AS4" s="4">
        <v>63500906</v>
      </c>
      <c r="AT4" s="4">
        <v>63516094</v>
      </c>
      <c r="AU4" s="4">
        <v>63548769</v>
      </c>
      <c r="AV4" s="4">
        <v>63548769</v>
      </c>
      <c r="AW4" s="4">
        <v>63567038</v>
      </c>
      <c r="AX4" s="4">
        <v>63567038</v>
      </c>
      <c r="AY4" s="4">
        <v>63579024</v>
      </c>
      <c r="AZ4" s="4">
        <v>63585434</v>
      </c>
      <c r="BA4" s="4">
        <v>63604600</v>
      </c>
      <c r="BB4" s="4">
        <v>63604600</v>
      </c>
    </row>
    <row r="5" spans="1:54" x14ac:dyDescent="0.3">
      <c r="A5" s="2" t="s">
        <v>3</v>
      </c>
      <c r="B5" s="3">
        <v>7741451</v>
      </c>
      <c r="C5" s="3">
        <v>7741451</v>
      </c>
      <c r="D5" s="3">
        <v>7741451</v>
      </c>
      <c r="E5" s="3">
        <v>7741451</v>
      </c>
      <c r="F5" s="3">
        <v>7741451</v>
      </c>
      <c r="G5" s="3">
        <v>7741451</v>
      </c>
      <c r="H5" s="3">
        <v>3621769</v>
      </c>
      <c r="I5" s="3">
        <v>4063824</v>
      </c>
      <c r="J5" s="3">
        <v>4300192</v>
      </c>
      <c r="K5" s="3">
        <v>4493349</v>
      </c>
      <c r="L5" s="3">
        <v>4674401</v>
      </c>
      <c r="M5" s="3">
        <v>4825733</v>
      </c>
      <c r="N5" s="3">
        <v>4949552</v>
      </c>
      <c r="O5" s="3">
        <v>5047245</v>
      </c>
      <c r="P5" s="3">
        <v>5146720</v>
      </c>
      <c r="Q5" s="3">
        <v>5193342</v>
      </c>
      <c r="R5" s="3">
        <v>5269064</v>
      </c>
      <c r="S5" s="3">
        <v>5335433</v>
      </c>
      <c r="T5" s="3">
        <v>5384627</v>
      </c>
      <c r="U5" s="3">
        <v>5419157</v>
      </c>
      <c r="V5" s="3">
        <v>5455566</v>
      </c>
      <c r="W5" s="3">
        <v>5476669</v>
      </c>
      <c r="X5" s="3">
        <v>5502528</v>
      </c>
      <c r="Y5" s="3">
        <v>5522399</v>
      </c>
      <c r="Z5" s="3">
        <v>5540688</v>
      </c>
      <c r="AA5" s="3">
        <v>5574234</v>
      </c>
      <c r="AB5" s="3">
        <v>5599710</v>
      </c>
      <c r="AC5" s="3">
        <v>5610683</v>
      </c>
      <c r="AD5" s="3">
        <v>5636287</v>
      </c>
      <c r="AE5" s="3">
        <v>5666144</v>
      </c>
      <c r="AF5" s="3">
        <v>5677606</v>
      </c>
      <c r="AG5" s="3">
        <v>5698804</v>
      </c>
      <c r="AH5" s="3">
        <v>5713470</v>
      </c>
      <c r="AI5" s="3">
        <v>5726333</v>
      </c>
      <c r="AJ5" s="3">
        <v>5737577</v>
      </c>
      <c r="AK5" s="3">
        <v>5749628</v>
      </c>
      <c r="AL5" s="3">
        <v>5757332</v>
      </c>
      <c r="AM5" s="3">
        <v>5771191</v>
      </c>
      <c r="AN5" s="3">
        <v>5780216</v>
      </c>
      <c r="AO5" s="3">
        <v>5782490</v>
      </c>
      <c r="AP5" s="3">
        <v>5786677</v>
      </c>
      <c r="AQ5" s="3">
        <v>5788229</v>
      </c>
      <c r="AR5" s="3">
        <v>5794377</v>
      </c>
      <c r="AS5" s="3">
        <v>5798833</v>
      </c>
      <c r="AT5" s="3">
        <v>5800211</v>
      </c>
      <c r="AU5" s="3">
        <v>5803176</v>
      </c>
      <c r="AV5" s="3">
        <v>5803176</v>
      </c>
      <c r="AW5" s="3">
        <v>5804834</v>
      </c>
      <c r="AX5" s="3">
        <v>5804834</v>
      </c>
      <c r="AY5" s="3">
        <v>5805921</v>
      </c>
      <c r="AZ5" s="3">
        <v>5806500</v>
      </c>
      <c r="BA5" s="3">
        <v>5808239</v>
      </c>
      <c r="BB5" s="3">
        <v>5808239</v>
      </c>
    </row>
    <row r="6" spans="1:54" x14ac:dyDescent="0.3">
      <c r="A6" s="2" t="s">
        <v>4</v>
      </c>
      <c r="B6" s="3">
        <v>2389154</v>
      </c>
      <c r="C6" s="3">
        <v>2389154</v>
      </c>
      <c r="D6" s="3">
        <v>2389154</v>
      </c>
      <c r="E6" s="3">
        <v>2389154</v>
      </c>
      <c r="F6" s="3">
        <v>2389154</v>
      </c>
      <c r="G6" s="3">
        <v>2389154</v>
      </c>
      <c r="H6" s="3">
        <v>1113010</v>
      </c>
      <c r="I6" s="3">
        <v>1249703</v>
      </c>
      <c r="J6" s="3">
        <v>1322866</v>
      </c>
      <c r="K6" s="3">
        <v>1382691</v>
      </c>
      <c r="L6" s="3">
        <v>1438765</v>
      </c>
      <c r="M6" s="3">
        <v>1485624</v>
      </c>
      <c r="N6" s="3">
        <v>1523951</v>
      </c>
      <c r="O6" s="3">
        <v>1554210</v>
      </c>
      <c r="P6" s="3">
        <v>1585040</v>
      </c>
      <c r="Q6" s="3">
        <v>1599485</v>
      </c>
      <c r="R6" s="3">
        <v>1622952</v>
      </c>
      <c r="S6" s="3">
        <v>1643499</v>
      </c>
      <c r="T6" s="3">
        <v>1658733</v>
      </c>
      <c r="U6" s="3">
        <v>1669439</v>
      </c>
      <c r="V6" s="3">
        <v>1680720</v>
      </c>
      <c r="W6" s="3">
        <v>1687260</v>
      </c>
      <c r="X6" s="3">
        <v>1695281</v>
      </c>
      <c r="Y6" s="3">
        <v>1701439</v>
      </c>
      <c r="Z6" s="3">
        <v>1707102</v>
      </c>
      <c r="AA6" s="3">
        <v>1717495</v>
      </c>
      <c r="AB6" s="3">
        <v>1725394</v>
      </c>
      <c r="AC6" s="3">
        <v>1728796</v>
      </c>
      <c r="AD6" s="3">
        <v>1736740</v>
      </c>
      <c r="AE6" s="3">
        <v>1746004</v>
      </c>
      <c r="AF6" s="3">
        <v>1749550</v>
      </c>
      <c r="AG6" s="3">
        <v>1756123</v>
      </c>
      <c r="AH6" s="3">
        <v>1760670</v>
      </c>
      <c r="AI6" s="3">
        <v>1764653</v>
      </c>
      <c r="AJ6" s="3">
        <v>1768137</v>
      </c>
      <c r="AK6" s="3">
        <v>1771874</v>
      </c>
      <c r="AL6" s="3">
        <v>1774260</v>
      </c>
      <c r="AM6" s="3">
        <v>1778552</v>
      </c>
      <c r="AN6" s="3">
        <v>1781345</v>
      </c>
      <c r="AO6" s="3">
        <v>1782047</v>
      </c>
      <c r="AP6" s="3">
        <v>1783343</v>
      </c>
      <c r="AQ6" s="3">
        <v>1783820</v>
      </c>
      <c r="AR6" s="3">
        <v>1785722</v>
      </c>
      <c r="AS6" s="3">
        <v>1787104</v>
      </c>
      <c r="AT6" s="3">
        <v>1787530</v>
      </c>
      <c r="AU6" s="3">
        <v>1788444</v>
      </c>
      <c r="AV6" s="3">
        <v>1788444</v>
      </c>
      <c r="AW6" s="3">
        <v>1788960</v>
      </c>
      <c r="AX6" s="3">
        <v>1788960</v>
      </c>
      <c r="AY6" s="3">
        <v>1789297</v>
      </c>
      <c r="AZ6" s="3">
        <v>1789475</v>
      </c>
      <c r="BA6" s="3">
        <v>1790014</v>
      </c>
      <c r="BB6" s="3">
        <v>1790014</v>
      </c>
    </row>
    <row r="7" spans="1:54" x14ac:dyDescent="0.3">
      <c r="A7" s="2" t="s">
        <v>5</v>
      </c>
      <c r="B7" s="3">
        <v>523209</v>
      </c>
      <c r="C7" s="3">
        <v>523209</v>
      </c>
      <c r="D7" s="3">
        <v>523209</v>
      </c>
      <c r="E7" s="3">
        <v>523209</v>
      </c>
      <c r="F7" s="3">
        <v>523209</v>
      </c>
      <c r="G7" s="3">
        <v>523209</v>
      </c>
      <c r="H7" s="3">
        <v>242361</v>
      </c>
      <c r="I7" s="3">
        <v>272465</v>
      </c>
      <c r="J7" s="3">
        <v>288535</v>
      </c>
      <c r="K7" s="3">
        <v>301692</v>
      </c>
      <c r="L7" s="3">
        <v>314021</v>
      </c>
      <c r="M7" s="3">
        <v>324329</v>
      </c>
      <c r="N7" s="3">
        <v>332750</v>
      </c>
      <c r="O7" s="3">
        <v>339395</v>
      </c>
      <c r="P7" s="3">
        <v>346172</v>
      </c>
      <c r="Q7" s="3">
        <v>349353</v>
      </c>
      <c r="R7" s="3">
        <v>354515</v>
      </c>
      <c r="S7" s="3">
        <v>359039</v>
      </c>
      <c r="T7" s="3">
        <v>362391</v>
      </c>
      <c r="U7" s="3">
        <v>364738</v>
      </c>
      <c r="V7" s="3">
        <v>367222</v>
      </c>
      <c r="W7" s="3">
        <v>368662</v>
      </c>
      <c r="X7" s="3">
        <v>370420</v>
      </c>
      <c r="Y7" s="3">
        <v>371772</v>
      </c>
      <c r="Z7" s="3">
        <v>373012</v>
      </c>
      <c r="AA7" s="3">
        <v>375305</v>
      </c>
      <c r="AB7" s="3">
        <v>377041</v>
      </c>
      <c r="AC7" s="3">
        <v>377794</v>
      </c>
      <c r="AD7" s="3">
        <v>379543</v>
      </c>
      <c r="AE7" s="3">
        <v>381576</v>
      </c>
      <c r="AF7" s="3">
        <v>382359</v>
      </c>
      <c r="AG7" s="3">
        <v>383807</v>
      </c>
      <c r="AH7" s="3">
        <v>384809</v>
      </c>
      <c r="AI7" s="3">
        <v>385687</v>
      </c>
      <c r="AJ7" s="3">
        <v>386453</v>
      </c>
      <c r="AK7" s="3">
        <v>387276</v>
      </c>
      <c r="AL7" s="3">
        <v>387804</v>
      </c>
      <c r="AM7" s="3">
        <v>388753</v>
      </c>
      <c r="AN7" s="3">
        <v>389371</v>
      </c>
      <c r="AO7" s="3">
        <v>389524</v>
      </c>
      <c r="AP7" s="3">
        <v>389809</v>
      </c>
      <c r="AQ7" s="3">
        <v>389916</v>
      </c>
      <c r="AR7" s="3">
        <v>390338</v>
      </c>
      <c r="AS7" s="3">
        <v>390641</v>
      </c>
      <c r="AT7" s="3">
        <v>390734</v>
      </c>
      <c r="AU7" s="3">
        <v>390938</v>
      </c>
      <c r="AV7" s="3">
        <v>390938</v>
      </c>
      <c r="AW7" s="3">
        <v>391052</v>
      </c>
      <c r="AX7" s="3">
        <v>391052</v>
      </c>
      <c r="AY7" s="3">
        <v>391126</v>
      </c>
      <c r="AZ7" s="3">
        <v>391165</v>
      </c>
      <c r="BA7" s="3">
        <v>391283</v>
      </c>
      <c r="BB7" s="3">
        <v>391283</v>
      </c>
    </row>
    <row r="8" spans="1:54" x14ac:dyDescent="0.3">
      <c r="A8" s="2" t="s">
        <v>6</v>
      </c>
      <c r="B8" s="3">
        <v>4725467</v>
      </c>
      <c r="C8" s="3">
        <v>4725467</v>
      </c>
      <c r="D8" s="3">
        <v>4725467</v>
      </c>
      <c r="E8" s="3">
        <v>4725467</v>
      </c>
      <c r="F8" s="3">
        <v>4725467</v>
      </c>
      <c r="G8" s="3">
        <v>1238394</v>
      </c>
      <c r="H8" s="3">
        <v>2165418</v>
      </c>
      <c r="I8" s="3">
        <v>2429013</v>
      </c>
      <c r="J8" s="3">
        <v>2571567</v>
      </c>
      <c r="K8" s="3">
        <v>2689347</v>
      </c>
      <c r="L8" s="3">
        <v>2799984</v>
      </c>
      <c r="M8" s="3">
        <v>2892161</v>
      </c>
      <c r="N8" s="3">
        <v>2967368</v>
      </c>
      <c r="O8" s="3">
        <v>3027699</v>
      </c>
      <c r="P8" s="3">
        <v>3089332</v>
      </c>
      <c r="Q8" s="3">
        <v>3117745</v>
      </c>
      <c r="R8" s="3">
        <v>3163900</v>
      </c>
      <c r="S8" s="3">
        <v>3204153</v>
      </c>
      <c r="T8" s="3">
        <v>3233937</v>
      </c>
      <c r="U8" s="3">
        <v>3254931</v>
      </c>
      <c r="V8" s="3">
        <v>3277327</v>
      </c>
      <c r="W8" s="3">
        <v>3290070</v>
      </c>
      <c r="X8" s="3">
        <v>3305881</v>
      </c>
      <c r="Y8" s="3">
        <v>3318280</v>
      </c>
      <c r="Z8" s="3">
        <v>3329674</v>
      </c>
      <c r="AA8" s="3">
        <v>3350368</v>
      </c>
      <c r="AB8" s="3">
        <v>3366233</v>
      </c>
      <c r="AC8" s="3">
        <v>3373074</v>
      </c>
      <c r="AD8" s="3">
        <v>3389484</v>
      </c>
      <c r="AE8" s="3">
        <v>3407609</v>
      </c>
      <c r="AF8" s="3">
        <v>3414905</v>
      </c>
      <c r="AG8" s="3">
        <v>3427905</v>
      </c>
      <c r="AH8" s="3">
        <v>3437070</v>
      </c>
      <c r="AI8" s="3">
        <v>3444992</v>
      </c>
      <c r="AJ8" s="3">
        <v>3451923</v>
      </c>
      <c r="AK8" s="3">
        <v>3459687</v>
      </c>
      <c r="AL8" s="3">
        <v>3464553</v>
      </c>
      <c r="AM8" s="3">
        <v>3473462</v>
      </c>
      <c r="AN8" s="3">
        <v>3478972</v>
      </c>
      <c r="AO8" s="3">
        <v>3480219</v>
      </c>
      <c r="AP8" s="3">
        <v>3482826</v>
      </c>
      <c r="AQ8" s="3">
        <v>3483715</v>
      </c>
      <c r="AR8" s="3">
        <v>3487566</v>
      </c>
      <c r="AS8" s="3">
        <v>3490304</v>
      </c>
      <c r="AT8" s="3">
        <v>3491147</v>
      </c>
      <c r="AU8" s="3">
        <v>3492959</v>
      </c>
      <c r="AV8" s="3">
        <v>3492959</v>
      </c>
      <c r="AW8" s="3">
        <v>3493971</v>
      </c>
      <c r="AX8" s="3">
        <v>3493971</v>
      </c>
      <c r="AY8" s="3">
        <v>3494634</v>
      </c>
      <c r="AZ8" s="3">
        <v>3494991</v>
      </c>
      <c r="BA8" s="3">
        <v>3496055</v>
      </c>
      <c r="BB8" s="3">
        <v>3496055</v>
      </c>
    </row>
    <row r="9" spans="1:54" x14ac:dyDescent="0.3">
      <c r="A9" s="2" t="s">
        <v>7</v>
      </c>
      <c r="B9" s="4">
        <v>12926556</v>
      </c>
      <c r="C9" s="4">
        <v>12926556</v>
      </c>
      <c r="D9" s="4">
        <v>12926556</v>
      </c>
      <c r="E9" s="4">
        <v>12926556</v>
      </c>
      <c r="F9" s="4">
        <v>12926556</v>
      </c>
      <c r="G9" s="3">
        <v>3454514</v>
      </c>
      <c r="H9" s="3">
        <v>5904562</v>
      </c>
      <c r="I9" s="3">
        <v>6624036</v>
      </c>
      <c r="J9" s="3">
        <v>7013508</v>
      </c>
      <c r="K9" s="3">
        <v>7335804</v>
      </c>
      <c r="L9" s="3">
        <v>7638637</v>
      </c>
      <c r="M9" s="3">
        <v>7890894</v>
      </c>
      <c r="N9" s="3">
        <v>8096530</v>
      </c>
      <c r="O9" s="3">
        <v>8261877</v>
      </c>
      <c r="P9" s="3">
        <v>8430887</v>
      </c>
      <c r="Q9" s="3">
        <v>8508626</v>
      </c>
      <c r="R9" s="3">
        <v>8634963</v>
      </c>
      <c r="S9" s="3">
        <v>8745047</v>
      </c>
      <c r="T9" s="3">
        <v>8826494</v>
      </c>
      <c r="U9" s="3">
        <v>8883897</v>
      </c>
      <c r="V9" s="3">
        <v>8945297</v>
      </c>
      <c r="W9" s="3">
        <v>8980148</v>
      </c>
      <c r="X9" s="3">
        <v>9023414</v>
      </c>
      <c r="Y9" s="3">
        <v>9057443</v>
      </c>
      <c r="Z9" s="3">
        <v>9088695</v>
      </c>
      <c r="AA9" s="3">
        <v>9145440</v>
      </c>
      <c r="AB9" s="3">
        <v>9188957</v>
      </c>
      <c r="AC9" s="3">
        <v>9207736</v>
      </c>
      <c r="AD9" s="3">
        <v>9252897</v>
      </c>
      <c r="AE9" s="3">
        <v>9302476</v>
      </c>
      <c r="AF9" s="3">
        <v>9322540</v>
      </c>
      <c r="AG9" s="3">
        <v>9358145</v>
      </c>
      <c r="AH9" s="3">
        <v>9383318</v>
      </c>
      <c r="AI9" s="3">
        <v>9405021</v>
      </c>
      <c r="AJ9" s="3">
        <v>9424013</v>
      </c>
      <c r="AK9" s="3">
        <v>9445398</v>
      </c>
      <c r="AL9" s="3">
        <v>9458771</v>
      </c>
      <c r="AM9" s="3">
        <v>9483309</v>
      </c>
      <c r="AN9" s="3">
        <v>9498385</v>
      </c>
      <c r="AO9" s="3">
        <v>9501755</v>
      </c>
      <c r="AP9" s="3">
        <v>9508902</v>
      </c>
      <c r="AQ9" s="3">
        <v>9511317</v>
      </c>
      <c r="AR9" s="3">
        <v>9521896</v>
      </c>
      <c r="AS9" s="3">
        <v>9529396</v>
      </c>
      <c r="AT9" s="3">
        <v>9531701</v>
      </c>
      <c r="AU9" s="3">
        <v>9536664</v>
      </c>
      <c r="AV9" s="3">
        <v>9536664</v>
      </c>
      <c r="AW9" s="3">
        <v>9539434</v>
      </c>
      <c r="AX9" s="3">
        <v>9539434</v>
      </c>
      <c r="AY9" s="3">
        <v>9541254</v>
      </c>
      <c r="AZ9" s="3">
        <v>9542229</v>
      </c>
      <c r="BA9" s="3">
        <v>9545136</v>
      </c>
      <c r="BB9" s="3">
        <v>9545136</v>
      </c>
    </row>
    <row r="10" spans="1:54" x14ac:dyDescent="0.3">
      <c r="A10" s="2" t="s">
        <v>8</v>
      </c>
      <c r="B10" s="4">
        <v>18598029</v>
      </c>
      <c r="C10" s="4">
        <v>18598029</v>
      </c>
      <c r="D10" s="4">
        <v>18598029</v>
      </c>
      <c r="E10" s="4">
        <v>18598029</v>
      </c>
      <c r="F10" s="4">
        <v>18598029</v>
      </c>
      <c r="G10" s="3">
        <v>3377126</v>
      </c>
      <c r="H10" s="3">
        <v>8433576</v>
      </c>
      <c r="I10" s="3">
        <v>9455542</v>
      </c>
      <c r="J10" s="4">
        <v>10011688</v>
      </c>
      <c r="K10" s="4">
        <v>10474322</v>
      </c>
      <c r="L10" s="4">
        <v>10909427</v>
      </c>
      <c r="M10" s="4">
        <v>11271326</v>
      </c>
      <c r="N10" s="4">
        <v>11566011</v>
      </c>
      <c r="O10" s="4">
        <v>11804744</v>
      </c>
      <c r="P10" s="4">
        <v>12049082</v>
      </c>
      <c r="Q10" s="4">
        <v>12160626</v>
      </c>
      <c r="R10" s="4">
        <v>12341920</v>
      </c>
      <c r="S10" s="4">
        <v>12499522</v>
      </c>
      <c r="T10" s="4">
        <v>12616018</v>
      </c>
      <c r="U10" s="4">
        <v>12698330</v>
      </c>
      <c r="V10" s="4">
        <v>12786802</v>
      </c>
      <c r="W10" s="4">
        <v>12836599</v>
      </c>
      <c r="X10" s="4">
        <v>12898761</v>
      </c>
      <c r="Y10" s="4">
        <v>12948130</v>
      </c>
      <c r="Z10" s="4">
        <v>12993440</v>
      </c>
      <c r="AA10" s="4">
        <v>13075297</v>
      </c>
      <c r="AB10" s="4">
        <v>13138339</v>
      </c>
      <c r="AC10" s="4">
        <v>13165556</v>
      </c>
      <c r="AD10" s="4">
        <v>13231807</v>
      </c>
      <c r="AE10" s="4">
        <v>13302831</v>
      </c>
      <c r="AF10" s="4">
        <v>13332177</v>
      </c>
      <c r="AG10" s="4">
        <v>13383423</v>
      </c>
      <c r="AH10" s="4">
        <v>13419942</v>
      </c>
      <c r="AI10" s="4">
        <v>13451226</v>
      </c>
      <c r="AJ10" s="4">
        <v>13478629</v>
      </c>
      <c r="AK10" s="4">
        <v>13510066</v>
      </c>
      <c r="AL10" s="4">
        <v>13529563</v>
      </c>
      <c r="AM10" s="4">
        <v>13565617</v>
      </c>
      <c r="AN10" s="4">
        <v>13587258</v>
      </c>
      <c r="AO10" s="4">
        <v>13591846</v>
      </c>
      <c r="AP10" s="4">
        <v>13602200</v>
      </c>
      <c r="AQ10" s="4">
        <v>13605563</v>
      </c>
      <c r="AR10" s="4">
        <v>13620929</v>
      </c>
      <c r="AS10" s="4">
        <v>13631733</v>
      </c>
      <c r="AT10" s="4">
        <v>13635043</v>
      </c>
      <c r="AU10" s="4">
        <v>13642180</v>
      </c>
      <c r="AV10" s="4">
        <v>13642180</v>
      </c>
      <c r="AW10" s="4">
        <v>13646161</v>
      </c>
      <c r="AX10" s="4">
        <v>13646161</v>
      </c>
      <c r="AY10" s="4">
        <v>13648772</v>
      </c>
      <c r="AZ10" s="4">
        <v>13650181</v>
      </c>
      <c r="BA10" s="4">
        <v>13654358</v>
      </c>
      <c r="BB10" s="4">
        <v>13654358</v>
      </c>
    </row>
    <row r="11" spans="1:54" x14ac:dyDescent="0.3">
      <c r="A11" s="2" t="s">
        <v>9</v>
      </c>
      <c r="B11" s="4">
        <v>14673891</v>
      </c>
      <c r="C11" s="4">
        <v>14673891</v>
      </c>
      <c r="D11" s="4">
        <v>14673891</v>
      </c>
      <c r="E11" s="4">
        <v>14673891</v>
      </c>
      <c r="F11" s="4">
        <v>14673891</v>
      </c>
      <c r="G11" s="3">
        <v>9823905</v>
      </c>
      <c r="H11" s="3">
        <v>6746995</v>
      </c>
      <c r="I11" s="3">
        <v>7568688</v>
      </c>
      <c r="J11" s="3">
        <v>8012153</v>
      </c>
      <c r="K11" s="3">
        <v>8377974</v>
      </c>
      <c r="L11" s="3">
        <v>8721465</v>
      </c>
      <c r="M11" s="3">
        <v>9007834</v>
      </c>
      <c r="N11" s="3">
        <v>9241513</v>
      </c>
      <c r="O11" s="3">
        <v>9428519</v>
      </c>
      <c r="P11" s="3">
        <v>9619433</v>
      </c>
      <c r="Q11" s="3">
        <v>9707674</v>
      </c>
      <c r="R11" s="3">
        <v>9851052</v>
      </c>
      <c r="S11" s="3">
        <v>9976151</v>
      </c>
      <c r="T11" s="4">
        <v>10068760</v>
      </c>
      <c r="U11" s="4">
        <v>10133989</v>
      </c>
      <c r="V11" s="4">
        <v>10203480</v>
      </c>
      <c r="W11" s="4">
        <v>10243134</v>
      </c>
      <c r="X11" s="4">
        <v>10292206</v>
      </c>
      <c r="Y11" s="4">
        <v>10330586</v>
      </c>
      <c r="Z11" s="4">
        <v>10365852</v>
      </c>
      <c r="AA11" s="4">
        <v>10430030</v>
      </c>
      <c r="AB11" s="4">
        <v>10479136</v>
      </c>
      <c r="AC11" s="4">
        <v>10500309</v>
      </c>
      <c r="AD11" s="4">
        <v>10550871</v>
      </c>
      <c r="AE11" s="4">
        <v>10607221</v>
      </c>
      <c r="AF11" s="4">
        <v>10629720</v>
      </c>
      <c r="AG11" s="4">
        <v>10670071</v>
      </c>
      <c r="AH11" s="4">
        <v>10698434</v>
      </c>
      <c r="AI11" s="4">
        <v>10722993</v>
      </c>
      <c r="AJ11" s="4">
        <v>10744482</v>
      </c>
      <c r="AK11" s="4">
        <v>10768388</v>
      </c>
      <c r="AL11" s="4">
        <v>10783409</v>
      </c>
      <c r="AM11" s="4">
        <v>10810849</v>
      </c>
      <c r="AN11" s="4">
        <v>10827946</v>
      </c>
      <c r="AO11" s="4">
        <v>10831893</v>
      </c>
      <c r="AP11" s="4">
        <v>10839963</v>
      </c>
      <c r="AQ11" s="4">
        <v>10842756</v>
      </c>
      <c r="AR11" s="4">
        <v>10854671</v>
      </c>
      <c r="AS11" s="4">
        <v>10863163</v>
      </c>
      <c r="AT11" s="4">
        <v>10865778</v>
      </c>
      <c r="AU11" s="4">
        <v>10871406</v>
      </c>
      <c r="AV11" s="4">
        <v>10871406</v>
      </c>
      <c r="AW11" s="4">
        <v>10874550</v>
      </c>
      <c r="AX11" s="4">
        <v>10874550</v>
      </c>
      <c r="AY11" s="4">
        <v>10876614</v>
      </c>
      <c r="AZ11" s="4">
        <v>10877719</v>
      </c>
      <c r="BA11" s="4">
        <v>10881018</v>
      </c>
      <c r="BB11" s="4">
        <v>10881018</v>
      </c>
    </row>
    <row r="12" spans="1:54" x14ac:dyDescent="0.3">
      <c r="A12" s="2" t="s">
        <v>10</v>
      </c>
      <c r="B12" s="3">
        <v>8093046</v>
      </c>
      <c r="C12" s="3">
        <v>8093046</v>
      </c>
      <c r="D12" s="3">
        <v>8093046</v>
      </c>
      <c r="E12" s="3">
        <v>8093046</v>
      </c>
      <c r="F12" s="3">
        <v>8093046</v>
      </c>
      <c r="G12" s="3">
        <v>8093046</v>
      </c>
      <c r="H12" s="3">
        <v>3791038</v>
      </c>
      <c r="I12" s="3">
        <v>4255281</v>
      </c>
      <c r="J12" s="3">
        <v>4503129</v>
      </c>
      <c r="K12" s="3">
        <v>4705350</v>
      </c>
      <c r="L12" s="3">
        <v>4894843</v>
      </c>
      <c r="M12" s="3">
        <v>5053294</v>
      </c>
      <c r="N12" s="3">
        <v>5182989</v>
      </c>
      <c r="O12" s="3">
        <v>5285091</v>
      </c>
      <c r="P12" s="3">
        <v>5388992</v>
      </c>
      <c r="Q12" s="3">
        <v>5437800</v>
      </c>
      <c r="R12" s="3">
        <v>5517081</v>
      </c>
      <c r="S12" s="3">
        <v>5586600</v>
      </c>
      <c r="T12" s="3">
        <v>5638161</v>
      </c>
      <c r="U12" s="3">
        <v>5674326</v>
      </c>
      <c r="V12" s="3">
        <v>5712407</v>
      </c>
      <c r="W12" s="3">
        <v>5734542</v>
      </c>
      <c r="X12" s="3">
        <v>5761605</v>
      </c>
      <c r="Y12" s="3">
        <v>5782342</v>
      </c>
      <c r="Z12" s="3">
        <v>5801429</v>
      </c>
      <c r="AA12" s="3">
        <v>5836499</v>
      </c>
      <c r="AB12" s="3">
        <v>5863093</v>
      </c>
      <c r="AC12" s="3">
        <v>5874536</v>
      </c>
      <c r="AD12" s="3">
        <v>5901163</v>
      </c>
      <c r="AE12" s="3">
        <v>5932449</v>
      </c>
      <c r="AF12" s="3">
        <v>5944374</v>
      </c>
      <c r="AG12" s="3">
        <v>5966544</v>
      </c>
      <c r="AH12" s="3">
        <v>5981843</v>
      </c>
      <c r="AI12" s="3">
        <v>5995287</v>
      </c>
      <c r="AJ12" s="3">
        <v>6007036</v>
      </c>
      <c r="AK12" s="3">
        <v>6019558</v>
      </c>
      <c r="AL12" s="3">
        <v>6027580</v>
      </c>
      <c r="AM12" s="3">
        <v>6041975</v>
      </c>
      <c r="AN12" s="3">
        <v>6051424</v>
      </c>
      <c r="AO12" s="3">
        <v>6053835</v>
      </c>
      <c r="AP12" s="3">
        <v>6058209</v>
      </c>
      <c r="AQ12" s="3">
        <v>6059847</v>
      </c>
      <c r="AR12" s="3">
        <v>6066262</v>
      </c>
      <c r="AS12" s="3">
        <v>6070921</v>
      </c>
      <c r="AT12" s="3">
        <v>6072363</v>
      </c>
      <c r="AU12" s="3">
        <v>6075462</v>
      </c>
      <c r="AV12" s="3">
        <v>6075462</v>
      </c>
      <c r="AW12" s="3">
        <v>6077199</v>
      </c>
      <c r="AX12" s="3">
        <v>6077199</v>
      </c>
      <c r="AY12" s="3">
        <v>6078340</v>
      </c>
      <c r="AZ12" s="3">
        <v>6078946</v>
      </c>
      <c r="BA12" s="3">
        <v>6080766</v>
      </c>
      <c r="BB12" s="3">
        <v>6080766</v>
      </c>
    </row>
    <row r="13" spans="1:54" x14ac:dyDescent="0.3">
      <c r="A13" s="2" t="s">
        <v>11</v>
      </c>
      <c r="B13" s="4">
        <v>20108797</v>
      </c>
      <c r="C13" s="4">
        <v>20108797</v>
      </c>
      <c r="D13" s="4">
        <v>20108797</v>
      </c>
      <c r="E13" s="4">
        <v>20108797</v>
      </c>
      <c r="F13" s="4">
        <v>20108797</v>
      </c>
      <c r="G13" s="4">
        <v>20001590</v>
      </c>
      <c r="H13" s="3">
        <v>9408317</v>
      </c>
      <c r="I13" s="4">
        <v>10556190</v>
      </c>
      <c r="J13" s="4">
        <v>11170084</v>
      </c>
      <c r="K13" s="4">
        <v>11671745</v>
      </c>
      <c r="L13" s="4">
        <v>12141960</v>
      </c>
      <c r="M13" s="4">
        <v>12534967</v>
      </c>
      <c r="N13" s="4">
        <v>12856522</v>
      </c>
      <c r="O13" s="4">
        <v>13110270</v>
      </c>
      <c r="P13" s="4">
        <v>13368647</v>
      </c>
      <c r="Q13" s="4">
        <v>13489732</v>
      </c>
      <c r="R13" s="4">
        <v>13686393</v>
      </c>
      <c r="S13" s="4">
        <v>13858719</v>
      </c>
      <c r="T13" s="4">
        <v>13986459</v>
      </c>
      <c r="U13" s="4">
        <v>14076135</v>
      </c>
      <c r="V13" s="4">
        <v>14170697</v>
      </c>
      <c r="W13" s="4">
        <v>14225495</v>
      </c>
      <c r="X13" s="4">
        <v>14292648</v>
      </c>
      <c r="Y13" s="4">
        <v>14344260</v>
      </c>
      <c r="Z13" s="4">
        <v>14391760</v>
      </c>
      <c r="AA13" s="4">
        <v>14478892</v>
      </c>
      <c r="AB13" s="4">
        <v>14545065</v>
      </c>
      <c r="AC13" s="4">
        <v>14573560</v>
      </c>
      <c r="AD13" s="4">
        <v>14640079</v>
      </c>
      <c r="AE13" s="4">
        <v>14717619</v>
      </c>
      <c r="AF13" s="4">
        <v>14747395</v>
      </c>
      <c r="AG13" s="4">
        <v>14802456</v>
      </c>
      <c r="AH13" s="4">
        <v>14840546</v>
      </c>
      <c r="AI13" s="4">
        <v>14873949</v>
      </c>
      <c r="AJ13" s="4">
        <v>14903146</v>
      </c>
      <c r="AK13" s="4">
        <v>14934454</v>
      </c>
      <c r="AL13" s="4">
        <v>14954463</v>
      </c>
      <c r="AM13" s="4">
        <v>14990463</v>
      </c>
      <c r="AN13" s="4">
        <v>15013895</v>
      </c>
      <c r="AO13" s="4">
        <v>15019796</v>
      </c>
      <c r="AP13" s="4">
        <v>15030678</v>
      </c>
      <c r="AQ13" s="4">
        <v>15034704</v>
      </c>
      <c r="AR13" s="4">
        <v>15050670</v>
      </c>
      <c r="AS13" s="4">
        <v>15062238</v>
      </c>
      <c r="AT13" s="4">
        <v>15065818</v>
      </c>
      <c r="AU13" s="4">
        <v>15073515</v>
      </c>
      <c r="AV13" s="4">
        <v>15073515</v>
      </c>
      <c r="AW13" s="4">
        <v>15077819</v>
      </c>
      <c r="AX13" s="4">
        <v>15077819</v>
      </c>
      <c r="AY13" s="4">
        <v>15080641</v>
      </c>
      <c r="AZ13" s="4">
        <v>15082147</v>
      </c>
      <c r="BA13" s="4">
        <v>15086664</v>
      </c>
      <c r="BB13" s="4">
        <v>15086664</v>
      </c>
    </row>
    <row r="14" spans="1:54" x14ac:dyDescent="0.3">
      <c r="A14" s="2" t="s">
        <v>12</v>
      </c>
      <c r="B14" s="3">
        <v>1217100</v>
      </c>
      <c r="C14" s="3">
        <v>1217100</v>
      </c>
      <c r="D14" s="3">
        <v>1217100</v>
      </c>
      <c r="E14" s="3">
        <v>1217100</v>
      </c>
      <c r="F14" s="3">
        <v>1217100</v>
      </c>
      <c r="G14" s="3">
        <v>442301</v>
      </c>
      <c r="H14" s="3">
        <v>551580</v>
      </c>
      <c r="I14" s="3">
        <v>620021</v>
      </c>
      <c r="J14" s="3">
        <v>656898</v>
      </c>
      <c r="K14" s="3">
        <v>687419</v>
      </c>
      <c r="L14" s="3">
        <v>716129</v>
      </c>
      <c r="M14" s="3">
        <v>740036</v>
      </c>
      <c r="N14" s="3">
        <v>759510</v>
      </c>
      <c r="O14" s="3">
        <v>775165</v>
      </c>
      <c r="P14" s="3">
        <v>791149</v>
      </c>
      <c r="Q14" s="3">
        <v>798515</v>
      </c>
      <c r="R14" s="3">
        <v>810501</v>
      </c>
      <c r="S14" s="3">
        <v>820946</v>
      </c>
      <c r="T14" s="3">
        <v>828678</v>
      </c>
      <c r="U14" s="3">
        <v>834093</v>
      </c>
      <c r="V14" s="3">
        <v>839915</v>
      </c>
      <c r="W14" s="3">
        <v>843234</v>
      </c>
      <c r="X14" s="3">
        <v>847348</v>
      </c>
      <c r="Y14" s="3">
        <v>850577</v>
      </c>
      <c r="Z14" s="3">
        <v>853529</v>
      </c>
      <c r="AA14" s="3">
        <v>858912</v>
      </c>
      <c r="AB14" s="3">
        <v>863037</v>
      </c>
      <c r="AC14" s="3">
        <v>864815</v>
      </c>
      <c r="AD14" s="3">
        <v>869093</v>
      </c>
      <c r="AE14" s="3">
        <v>873800</v>
      </c>
      <c r="AF14" s="3">
        <v>875697</v>
      </c>
      <c r="AG14" s="3">
        <v>879074</v>
      </c>
      <c r="AH14" s="3">
        <v>881458</v>
      </c>
      <c r="AI14" s="3">
        <v>883519</v>
      </c>
      <c r="AJ14" s="3">
        <v>885323</v>
      </c>
      <c r="AK14" s="3">
        <v>887346</v>
      </c>
      <c r="AL14" s="3">
        <v>888612</v>
      </c>
      <c r="AM14" s="3">
        <v>890930</v>
      </c>
      <c r="AN14" s="3">
        <v>892358</v>
      </c>
      <c r="AO14" s="3">
        <v>892682</v>
      </c>
      <c r="AP14" s="3">
        <v>893355</v>
      </c>
      <c r="AQ14" s="3">
        <v>893585</v>
      </c>
      <c r="AR14" s="3">
        <v>894589</v>
      </c>
      <c r="AS14" s="3">
        <v>895299</v>
      </c>
      <c r="AT14" s="3">
        <v>895517</v>
      </c>
      <c r="AU14" s="3">
        <v>895987</v>
      </c>
      <c r="AV14" s="3">
        <v>895987</v>
      </c>
      <c r="AW14" s="3">
        <v>896252</v>
      </c>
      <c r="AX14" s="3">
        <v>896252</v>
      </c>
      <c r="AY14" s="3">
        <v>896425</v>
      </c>
      <c r="AZ14" s="3">
        <v>896515</v>
      </c>
      <c r="BA14" s="3">
        <v>896792</v>
      </c>
      <c r="BB14" s="3">
        <v>896792</v>
      </c>
    </row>
    <row r="15" spans="1:54" x14ac:dyDescent="0.3">
      <c r="A15" s="2" t="s">
        <v>13</v>
      </c>
      <c r="B15" s="3">
        <v>6940767</v>
      </c>
      <c r="C15" s="3">
        <v>6940767</v>
      </c>
      <c r="D15" s="3">
        <v>6940767</v>
      </c>
      <c r="E15" s="3">
        <v>6940767</v>
      </c>
      <c r="F15" s="3">
        <v>6940767</v>
      </c>
      <c r="G15" s="3">
        <v>1973480</v>
      </c>
      <c r="H15" s="3">
        <v>3174893</v>
      </c>
      <c r="I15" s="3">
        <v>3561018</v>
      </c>
      <c r="J15" s="3">
        <v>3770093</v>
      </c>
      <c r="K15" s="3">
        <v>3943070</v>
      </c>
      <c r="L15" s="3">
        <v>4105555</v>
      </c>
      <c r="M15" s="3">
        <v>4240916</v>
      </c>
      <c r="N15" s="3">
        <v>4351289</v>
      </c>
      <c r="O15" s="3">
        <v>4439998</v>
      </c>
      <c r="P15" s="3">
        <v>4530644</v>
      </c>
      <c r="Q15" s="3">
        <v>4572347</v>
      </c>
      <c r="R15" s="3">
        <v>4640125</v>
      </c>
      <c r="S15" s="3">
        <v>4699188</v>
      </c>
      <c r="T15" s="3">
        <v>4742882</v>
      </c>
      <c r="U15" s="3">
        <v>4773704</v>
      </c>
      <c r="V15" s="3">
        <v>4806632</v>
      </c>
      <c r="W15" s="3">
        <v>4825328</v>
      </c>
      <c r="X15" s="3">
        <v>4848544</v>
      </c>
      <c r="Y15" s="3">
        <v>4866795</v>
      </c>
      <c r="Z15" s="3">
        <v>4883562</v>
      </c>
      <c r="AA15" s="3">
        <v>4913988</v>
      </c>
      <c r="AB15" s="3">
        <v>4937326</v>
      </c>
      <c r="AC15" s="3">
        <v>4947394</v>
      </c>
      <c r="AD15" s="3">
        <v>4971599</v>
      </c>
      <c r="AE15" s="3">
        <v>4998203</v>
      </c>
      <c r="AF15" s="3">
        <v>5008955</v>
      </c>
      <c r="AG15" s="3">
        <v>5028054</v>
      </c>
      <c r="AH15" s="3">
        <v>5041544</v>
      </c>
      <c r="AI15" s="3">
        <v>5053186</v>
      </c>
      <c r="AJ15" s="3">
        <v>5063372</v>
      </c>
      <c r="AK15" s="3">
        <v>5074834</v>
      </c>
      <c r="AL15" s="3">
        <v>5082004</v>
      </c>
      <c r="AM15" s="3">
        <v>5095159</v>
      </c>
      <c r="AN15" s="3">
        <v>5103249</v>
      </c>
      <c r="AO15" s="3">
        <v>5105061</v>
      </c>
      <c r="AP15" s="3">
        <v>5108896</v>
      </c>
      <c r="AQ15" s="3">
        <v>5110194</v>
      </c>
      <c r="AR15" s="3">
        <v>5115864</v>
      </c>
      <c r="AS15" s="3">
        <v>5119885</v>
      </c>
      <c r="AT15" s="3">
        <v>5121121</v>
      </c>
      <c r="AU15" s="3">
        <v>5123783</v>
      </c>
      <c r="AV15" s="3">
        <v>5123783</v>
      </c>
      <c r="AW15" s="3">
        <v>5125270</v>
      </c>
      <c r="AX15" s="3">
        <v>5125270</v>
      </c>
      <c r="AY15" s="3">
        <v>5126245</v>
      </c>
      <c r="AZ15" s="3">
        <v>5126770</v>
      </c>
      <c r="BA15" s="3">
        <v>5128330</v>
      </c>
      <c r="BB15" s="3">
        <v>5128330</v>
      </c>
    </row>
    <row r="16" spans="1:54" x14ac:dyDescent="0.3">
      <c r="A16" s="2" t="s">
        <v>14</v>
      </c>
      <c r="B16" s="3">
        <v>990004</v>
      </c>
      <c r="C16" s="3">
        <v>990004</v>
      </c>
      <c r="D16" s="3">
        <v>990004</v>
      </c>
      <c r="E16" s="3">
        <v>990004</v>
      </c>
      <c r="F16" s="3">
        <v>990004</v>
      </c>
      <c r="G16" s="3">
        <v>876135</v>
      </c>
      <c r="H16" s="3">
        <v>455621</v>
      </c>
      <c r="I16" s="3">
        <v>511777</v>
      </c>
      <c r="J16" s="3">
        <v>541929</v>
      </c>
      <c r="K16" s="3">
        <v>566722</v>
      </c>
      <c r="L16" s="3">
        <v>589996</v>
      </c>
      <c r="M16" s="3">
        <v>609404</v>
      </c>
      <c r="N16" s="3">
        <v>625266</v>
      </c>
      <c r="O16" s="3">
        <v>637891</v>
      </c>
      <c r="P16" s="3">
        <v>650776</v>
      </c>
      <c r="Q16" s="3">
        <v>656760</v>
      </c>
      <c r="R16" s="3">
        <v>666490</v>
      </c>
      <c r="S16" s="3">
        <v>674985</v>
      </c>
      <c r="T16" s="3">
        <v>681276</v>
      </c>
      <c r="U16" s="3">
        <v>685699</v>
      </c>
      <c r="V16" s="3">
        <v>690394</v>
      </c>
      <c r="W16" s="3">
        <v>693090</v>
      </c>
      <c r="X16" s="3">
        <v>696420</v>
      </c>
      <c r="Y16" s="3">
        <v>699001</v>
      </c>
      <c r="Z16" s="3">
        <v>701375</v>
      </c>
      <c r="AA16" s="3">
        <v>705716</v>
      </c>
      <c r="AB16" s="3">
        <v>709023</v>
      </c>
      <c r="AC16" s="3">
        <v>710447</v>
      </c>
      <c r="AD16" s="3">
        <v>713820</v>
      </c>
      <c r="AE16" s="3">
        <v>717645</v>
      </c>
      <c r="AF16" s="3">
        <v>719149</v>
      </c>
      <c r="AG16" s="3">
        <v>721876</v>
      </c>
      <c r="AH16" s="3">
        <v>723783</v>
      </c>
      <c r="AI16" s="3">
        <v>725442</v>
      </c>
      <c r="AJ16" s="3">
        <v>726893</v>
      </c>
      <c r="AK16" s="3">
        <v>728487</v>
      </c>
      <c r="AL16" s="3">
        <v>729493</v>
      </c>
      <c r="AM16" s="3">
        <v>731326</v>
      </c>
      <c r="AN16" s="3">
        <v>732487</v>
      </c>
      <c r="AO16" s="3">
        <v>732765</v>
      </c>
      <c r="AP16" s="3">
        <v>733309</v>
      </c>
      <c r="AQ16" s="3">
        <v>733501</v>
      </c>
      <c r="AR16" s="3">
        <v>734304</v>
      </c>
      <c r="AS16" s="3">
        <v>734877</v>
      </c>
      <c r="AT16" s="3">
        <v>735055</v>
      </c>
      <c r="AU16" s="3">
        <v>735436</v>
      </c>
      <c r="AV16" s="3">
        <v>735436</v>
      </c>
      <c r="AW16" s="3">
        <v>735648</v>
      </c>
      <c r="AX16" s="3">
        <v>735648</v>
      </c>
      <c r="AY16" s="3">
        <v>735788</v>
      </c>
      <c r="AZ16" s="3">
        <v>735862</v>
      </c>
      <c r="BA16" s="3">
        <v>736086</v>
      </c>
      <c r="BB16" s="3">
        <v>736086</v>
      </c>
    </row>
    <row r="17" spans="1:54" x14ac:dyDescent="0.3">
      <c r="A17" s="2" t="s">
        <v>15</v>
      </c>
      <c r="B17" s="3">
        <v>2138629</v>
      </c>
      <c r="C17" s="3">
        <v>2138629</v>
      </c>
      <c r="D17" s="3">
        <v>2138629</v>
      </c>
      <c r="E17" s="3">
        <v>2138629</v>
      </c>
      <c r="F17" s="3">
        <v>2138629</v>
      </c>
      <c r="G17" s="3">
        <v>2114355</v>
      </c>
      <c r="H17" s="3">
        <v>986716</v>
      </c>
      <c r="I17" s="3">
        <v>1107481</v>
      </c>
      <c r="J17" s="3">
        <v>1172435</v>
      </c>
      <c r="K17" s="3">
        <v>1225854</v>
      </c>
      <c r="L17" s="3">
        <v>1275972</v>
      </c>
      <c r="M17" s="3">
        <v>1317818</v>
      </c>
      <c r="N17" s="3">
        <v>1351988</v>
      </c>
      <c r="O17" s="3">
        <v>1379203</v>
      </c>
      <c r="P17" s="3">
        <v>1406968</v>
      </c>
      <c r="Q17" s="3">
        <v>1419857</v>
      </c>
      <c r="R17" s="3">
        <v>1440797</v>
      </c>
      <c r="S17" s="3">
        <v>1459097</v>
      </c>
      <c r="T17" s="3">
        <v>1472652</v>
      </c>
      <c r="U17" s="3">
        <v>1482183</v>
      </c>
      <c r="V17" s="3">
        <v>1492307</v>
      </c>
      <c r="W17" s="3">
        <v>1498111</v>
      </c>
      <c r="X17" s="3">
        <v>1505269</v>
      </c>
      <c r="Y17" s="3">
        <v>1510841</v>
      </c>
      <c r="Z17" s="3">
        <v>1515963</v>
      </c>
      <c r="AA17" s="3">
        <v>1525304</v>
      </c>
      <c r="AB17" s="3">
        <v>1532435</v>
      </c>
      <c r="AC17" s="3">
        <v>1535515</v>
      </c>
      <c r="AD17" s="3">
        <v>1542804</v>
      </c>
      <c r="AE17" s="3">
        <v>1551040</v>
      </c>
      <c r="AF17" s="3">
        <v>1554291</v>
      </c>
      <c r="AG17" s="3">
        <v>1560172</v>
      </c>
      <c r="AH17" s="3">
        <v>1564287</v>
      </c>
      <c r="AI17" s="3">
        <v>1567866</v>
      </c>
      <c r="AJ17" s="3">
        <v>1570995</v>
      </c>
      <c r="AK17" s="3">
        <v>1574439</v>
      </c>
      <c r="AL17" s="3">
        <v>1576614</v>
      </c>
      <c r="AM17" s="3">
        <v>1580567</v>
      </c>
      <c r="AN17" s="3">
        <v>1583063</v>
      </c>
      <c r="AO17" s="3">
        <v>1583656</v>
      </c>
      <c r="AP17" s="3">
        <v>1584827</v>
      </c>
      <c r="AQ17" s="3">
        <v>1585241</v>
      </c>
      <c r="AR17" s="3">
        <v>1586966</v>
      </c>
      <c r="AS17" s="3">
        <v>1588202</v>
      </c>
      <c r="AT17" s="3">
        <v>1588584</v>
      </c>
      <c r="AU17" s="3">
        <v>1589406</v>
      </c>
      <c r="AV17" s="3">
        <v>1589406</v>
      </c>
      <c r="AW17" s="3">
        <v>1589866</v>
      </c>
      <c r="AX17" s="3">
        <v>1589866</v>
      </c>
      <c r="AY17" s="3">
        <v>1590166</v>
      </c>
      <c r="AZ17" s="3">
        <v>1590326</v>
      </c>
      <c r="BA17" s="3">
        <v>1590808</v>
      </c>
      <c r="BB17" s="3">
        <v>1590808</v>
      </c>
    </row>
    <row r="18" spans="1:54" x14ac:dyDescent="0.3">
      <c r="A18" s="2" t="s">
        <v>16</v>
      </c>
      <c r="B18" s="3">
        <v>4026130</v>
      </c>
      <c r="C18" s="3">
        <v>4026130</v>
      </c>
      <c r="D18" s="3">
        <v>4026130</v>
      </c>
      <c r="E18" s="3">
        <v>4026130</v>
      </c>
      <c r="F18" s="3">
        <v>4026130</v>
      </c>
      <c r="G18" s="3">
        <v>5823232</v>
      </c>
      <c r="H18" s="3">
        <v>1875325</v>
      </c>
      <c r="I18" s="3">
        <v>2104473</v>
      </c>
      <c r="J18" s="3">
        <v>2227210</v>
      </c>
      <c r="K18" s="3">
        <v>2327714</v>
      </c>
      <c r="L18" s="3">
        <v>2421948</v>
      </c>
      <c r="M18" s="3">
        <v>2500675</v>
      </c>
      <c r="N18" s="3">
        <v>2565056</v>
      </c>
      <c r="O18" s="3">
        <v>2616003</v>
      </c>
      <c r="P18" s="3">
        <v>2667904</v>
      </c>
      <c r="Q18" s="3">
        <v>2692160</v>
      </c>
      <c r="R18" s="3">
        <v>2731571</v>
      </c>
      <c r="S18" s="3">
        <v>2766065</v>
      </c>
      <c r="T18" s="3">
        <v>2791642</v>
      </c>
      <c r="U18" s="3">
        <v>2809600</v>
      </c>
      <c r="V18" s="3">
        <v>2828577</v>
      </c>
      <c r="W18" s="3">
        <v>2839538</v>
      </c>
      <c r="X18" s="3">
        <v>2852996</v>
      </c>
      <c r="Y18" s="3">
        <v>2863378</v>
      </c>
      <c r="Z18" s="3">
        <v>2872929</v>
      </c>
      <c r="AA18" s="3">
        <v>2890423</v>
      </c>
      <c r="AB18" s="3">
        <v>2903729</v>
      </c>
      <c r="AC18" s="3">
        <v>2909461</v>
      </c>
      <c r="AD18" s="3">
        <v>2922904</v>
      </c>
      <c r="AE18" s="3">
        <v>2938427</v>
      </c>
      <c r="AF18" s="3">
        <v>2944437</v>
      </c>
      <c r="AG18" s="3">
        <v>2955481</v>
      </c>
      <c r="AH18" s="3">
        <v>2963148</v>
      </c>
      <c r="AI18" s="3">
        <v>2969855</v>
      </c>
      <c r="AJ18" s="3">
        <v>2975717</v>
      </c>
      <c r="AK18" s="3">
        <v>2982049</v>
      </c>
      <c r="AL18" s="3">
        <v>2986082</v>
      </c>
      <c r="AM18" s="3">
        <v>2993364</v>
      </c>
      <c r="AN18" s="3">
        <v>2998058</v>
      </c>
      <c r="AO18" s="3">
        <v>2999219</v>
      </c>
      <c r="AP18" s="3">
        <v>3001407</v>
      </c>
      <c r="AQ18" s="3">
        <v>3002207</v>
      </c>
      <c r="AR18" s="3">
        <v>3005425</v>
      </c>
      <c r="AS18" s="3">
        <v>3007745</v>
      </c>
      <c r="AT18" s="3">
        <v>3008463</v>
      </c>
      <c r="AU18" s="3">
        <v>3010008</v>
      </c>
      <c r="AV18" s="3">
        <v>3010008</v>
      </c>
      <c r="AW18" s="3">
        <v>3010870</v>
      </c>
      <c r="AX18" s="3">
        <v>3010870</v>
      </c>
      <c r="AY18" s="3">
        <v>3011436</v>
      </c>
      <c r="AZ18" s="3">
        <v>3011738</v>
      </c>
      <c r="BA18" s="3">
        <v>3012643</v>
      </c>
      <c r="BB18" s="3">
        <v>3012643</v>
      </c>
    </row>
    <row r="19" spans="1:54" x14ac:dyDescent="0.3">
      <c r="A19" s="2" t="s">
        <v>17</v>
      </c>
      <c r="B19" s="3">
        <v>6446554.5</v>
      </c>
      <c r="C19" s="3">
        <v>6446554.5</v>
      </c>
      <c r="D19" s="3">
        <v>6446554.5</v>
      </c>
      <c r="E19" s="3">
        <v>6446554.5</v>
      </c>
      <c r="F19" s="3">
        <v>6446554.5</v>
      </c>
      <c r="G19" s="3">
        <v>3209633.5</v>
      </c>
      <c r="H19" s="3">
        <v>2969215.5</v>
      </c>
      <c r="I19" s="3">
        <v>3330170.5</v>
      </c>
      <c r="J19" s="3">
        <v>3524914.5</v>
      </c>
      <c r="K19" s="3">
        <v>3685489.5</v>
      </c>
      <c r="L19" s="3">
        <v>3836263</v>
      </c>
      <c r="M19" s="3">
        <v>3961966</v>
      </c>
      <c r="N19" s="3">
        <v>4064556.5</v>
      </c>
      <c r="O19" s="3">
        <v>4146609.5</v>
      </c>
      <c r="P19" s="3">
        <v>4230376.5</v>
      </c>
      <c r="Q19" s="3">
        <v>4269114.5</v>
      </c>
      <c r="R19" s="3">
        <v>4332049</v>
      </c>
      <c r="S19" s="3">
        <v>4386977.5</v>
      </c>
      <c r="T19" s="3">
        <v>4427635.5</v>
      </c>
      <c r="U19" s="3">
        <v>4456268</v>
      </c>
      <c r="V19" s="3">
        <v>4486759</v>
      </c>
      <c r="W19" s="3">
        <v>4504167</v>
      </c>
      <c r="X19" s="3">
        <v>4525706.5</v>
      </c>
      <c r="Y19" s="3">
        <v>4542538.5</v>
      </c>
      <c r="Z19" s="3">
        <v>4558008.5</v>
      </c>
      <c r="AA19" s="3">
        <v>4586167.5</v>
      </c>
      <c r="AB19" s="3">
        <v>4607708</v>
      </c>
      <c r="AC19" s="3">
        <v>4616993.5</v>
      </c>
      <c r="AD19" s="3">
        <v>4639149.5</v>
      </c>
      <c r="AE19" s="3">
        <v>4663884</v>
      </c>
      <c r="AF19" s="3">
        <v>4673747.5</v>
      </c>
      <c r="AG19" s="3">
        <v>4691455.5</v>
      </c>
      <c r="AH19" s="3">
        <v>4703894</v>
      </c>
      <c r="AI19" s="3">
        <v>4714670.5</v>
      </c>
      <c r="AJ19" s="3">
        <v>4724101</v>
      </c>
      <c r="AK19" s="3">
        <v>4734574</v>
      </c>
      <c r="AL19" s="3">
        <v>4741162.5</v>
      </c>
      <c r="AM19" s="3">
        <v>4753189.5</v>
      </c>
      <c r="AN19" s="3">
        <v>4760696.5</v>
      </c>
      <c r="AO19" s="3">
        <v>4762435</v>
      </c>
      <c r="AP19" s="3">
        <v>4765975</v>
      </c>
      <c r="AQ19" s="3">
        <v>4767203.5</v>
      </c>
      <c r="AR19" s="3">
        <v>4772428.5</v>
      </c>
      <c r="AS19" s="3">
        <v>4776155</v>
      </c>
      <c r="AT19" s="3">
        <v>4777302</v>
      </c>
      <c r="AU19" s="3">
        <v>4779772</v>
      </c>
      <c r="AV19" s="3">
        <v>4779772</v>
      </c>
      <c r="AW19" s="3">
        <v>4781152</v>
      </c>
      <c r="AX19" s="3">
        <v>4781152</v>
      </c>
      <c r="AY19" s="3">
        <v>4782057</v>
      </c>
      <c r="AZ19" s="3">
        <v>4782543</v>
      </c>
      <c r="BA19" s="3">
        <v>4783990.5</v>
      </c>
      <c r="BB19" s="3">
        <v>4783990.5</v>
      </c>
    </row>
    <row r="20" spans="1:54" x14ac:dyDescent="0.3">
      <c r="A20" s="2" t="s">
        <v>18</v>
      </c>
      <c r="B20" s="3">
        <v>6446554.5</v>
      </c>
      <c r="C20" s="3">
        <v>6446554.5</v>
      </c>
      <c r="D20" s="3">
        <v>6446554.5</v>
      </c>
      <c r="E20" s="3">
        <v>6446554.5</v>
      </c>
      <c r="F20" s="3">
        <v>6446554.5</v>
      </c>
      <c r="G20" s="3">
        <v>3209633.5</v>
      </c>
      <c r="H20" s="3">
        <v>2969215.5</v>
      </c>
      <c r="I20" s="3">
        <v>3330170.5</v>
      </c>
      <c r="J20" s="3">
        <v>3524914.5</v>
      </c>
      <c r="K20" s="3">
        <v>3685489.5</v>
      </c>
      <c r="L20" s="3">
        <v>3836263</v>
      </c>
      <c r="M20" s="3">
        <v>3961966</v>
      </c>
      <c r="N20" s="3">
        <v>4064556.5</v>
      </c>
      <c r="O20" s="3">
        <v>4146609.5</v>
      </c>
      <c r="P20" s="3">
        <v>4230376.5</v>
      </c>
      <c r="Q20" s="3">
        <v>4269114.5</v>
      </c>
      <c r="R20" s="3">
        <v>4332049</v>
      </c>
      <c r="S20" s="3">
        <v>4386977.5</v>
      </c>
      <c r="T20" s="3">
        <v>4427635.5</v>
      </c>
      <c r="U20" s="3">
        <v>4456268</v>
      </c>
      <c r="V20" s="3">
        <v>4486759</v>
      </c>
      <c r="W20" s="3">
        <v>4504167</v>
      </c>
      <c r="X20" s="3">
        <v>4525706.5</v>
      </c>
      <c r="Y20" s="3">
        <v>4542538.5</v>
      </c>
      <c r="Z20" s="3">
        <v>4558008.5</v>
      </c>
      <c r="AA20" s="3">
        <v>4586167.5</v>
      </c>
      <c r="AB20" s="3">
        <v>4607708</v>
      </c>
      <c r="AC20" s="3">
        <v>4616993.5</v>
      </c>
      <c r="AD20" s="3">
        <v>4639149.5</v>
      </c>
      <c r="AE20" s="3">
        <v>4663884</v>
      </c>
      <c r="AF20" s="3">
        <v>4673747.5</v>
      </c>
      <c r="AG20" s="3">
        <v>4691455.5</v>
      </c>
      <c r="AH20" s="3">
        <v>4703894</v>
      </c>
      <c r="AI20" s="3">
        <v>4714670.5</v>
      </c>
      <c r="AJ20" s="3">
        <v>4724101</v>
      </c>
      <c r="AK20" s="3">
        <v>4734574</v>
      </c>
      <c r="AL20" s="3">
        <v>4741162.5</v>
      </c>
      <c r="AM20" s="3">
        <v>4753189.5</v>
      </c>
      <c r="AN20" s="3">
        <v>4760696.5</v>
      </c>
      <c r="AO20" s="3">
        <v>4762435</v>
      </c>
      <c r="AP20" s="3">
        <v>4765975</v>
      </c>
      <c r="AQ20" s="3">
        <v>4767203.5</v>
      </c>
      <c r="AR20" s="3">
        <v>4772428.5</v>
      </c>
      <c r="AS20" s="3">
        <v>4776155</v>
      </c>
      <c r="AT20" s="3">
        <v>4777302</v>
      </c>
      <c r="AU20" s="3">
        <v>4779772</v>
      </c>
      <c r="AV20" s="3">
        <v>4779772</v>
      </c>
      <c r="AW20" s="3">
        <v>4781152</v>
      </c>
      <c r="AX20" s="3">
        <v>4781152</v>
      </c>
      <c r="AY20" s="3">
        <v>4782057</v>
      </c>
      <c r="AZ20" s="3">
        <v>4782543</v>
      </c>
      <c r="BA20" s="3">
        <v>4783990.5</v>
      </c>
      <c r="BB20" s="3">
        <v>4783990.5</v>
      </c>
    </row>
    <row r="21" spans="1:54" x14ac:dyDescent="0.3">
      <c r="A21" s="2" t="s">
        <v>19</v>
      </c>
      <c r="B21" s="3">
        <v>1149820</v>
      </c>
      <c r="C21" s="3">
        <v>1149820</v>
      </c>
      <c r="D21" s="3">
        <v>1149820</v>
      </c>
      <c r="E21" s="3">
        <v>1149820</v>
      </c>
      <c r="F21" s="3">
        <v>1149820</v>
      </c>
      <c r="G21" s="3">
        <v>1920019</v>
      </c>
      <c r="H21" s="3">
        <v>534381</v>
      </c>
      <c r="I21" s="3">
        <v>600170</v>
      </c>
      <c r="J21" s="3">
        <v>635385</v>
      </c>
      <c r="K21" s="3">
        <v>664184</v>
      </c>
      <c r="L21" s="3">
        <v>691186</v>
      </c>
      <c r="M21" s="3">
        <v>713754</v>
      </c>
      <c r="N21" s="3">
        <v>732204</v>
      </c>
      <c r="O21" s="3">
        <v>746795</v>
      </c>
      <c r="P21" s="3">
        <v>761640</v>
      </c>
      <c r="Q21" s="3">
        <v>768593</v>
      </c>
      <c r="R21" s="3">
        <v>779880</v>
      </c>
      <c r="S21" s="3">
        <v>789771</v>
      </c>
      <c r="T21" s="3">
        <v>797095</v>
      </c>
      <c r="U21" s="3">
        <v>802239</v>
      </c>
      <c r="V21" s="3">
        <v>807673</v>
      </c>
      <c r="W21" s="3">
        <v>810817</v>
      </c>
      <c r="X21" s="3">
        <v>814671</v>
      </c>
      <c r="Y21" s="3">
        <v>817641</v>
      </c>
      <c r="Z21" s="3">
        <v>820374</v>
      </c>
      <c r="AA21" s="3">
        <v>825386</v>
      </c>
      <c r="AB21" s="3">
        <v>829189</v>
      </c>
      <c r="AC21" s="3">
        <v>830833</v>
      </c>
      <c r="AD21" s="3">
        <v>834666</v>
      </c>
      <c r="AE21" s="3">
        <v>839114</v>
      </c>
      <c r="AF21" s="3">
        <v>840832</v>
      </c>
      <c r="AG21" s="3">
        <v>843994</v>
      </c>
      <c r="AH21" s="3">
        <v>846183</v>
      </c>
      <c r="AI21" s="3">
        <v>848107</v>
      </c>
      <c r="AJ21" s="3">
        <v>849777</v>
      </c>
      <c r="AK21" s="3">
        <v>851581</v>
      </c>
      <c r="AL21" s="3">
        <v>852733</v>
      </c>
      <c r="AM21" s="3">
        <v>854809</v>
      </c>
      <c r="AN21" s="3">
        <v>856155</v>
      </c>
      <c r="AO21" s="3">
        <v>856491</v>
      </c>
      <c r="AP21" s="3">
        <v>857115</v>
      </c>
      <c r="AQ21" s="3">
        <v>857345</v>
      </c>
      <c r="AR21" s="3">
        <v>858265</v>
      </c>
      <c r="AS21" s="3">
        <v>858928</v>
      </c>
      <c r="AT21" s="3">
        <v>859134</v>
      </c>
      <c r="AU21" s="3">
        <v>859576</v>
      </c>
      <c r="AV21" s="3">
        <v>859576</v>
      </c>
      <c r="AW21" s="3">
        <v>859824</v>
      </c>
      <c r="AX21" s="3">
        <v>859824</v>
      </c>
      <c r="AY21" s="3">
        <v>859986</v>
      </c>
      <c r="AZ21" s="3">
        <v>860072</v>
      </c>
      <c r="BA21" s="3">
        <v>860332</v>
      </c>
      <c r="BB21" s="3">
        <v>860332</v>
      </c>
    </row>
    <row r="23" spans="1:54" x14ac:dyDescent="0.3">
      <c r="B23">
        <f>B1</f>
        <v>1</v>
      </c>
      <c r="C23">
        <f t="shared" ref="C23:BB23" si="0">C1</f>
        <v>2</v>
      </c>
      <c r="D23">
        <f t="shared" si="0"/>
        <v>3</v>
      </c>
      <c r="E23">
        <f t="shared" si="0"/>
        <v>4</v>
      </c>
      <c r="F23">
        <f t="shared" si="0"/>
        <v>5</v>
      </c>
      <c r="G23">
        <f t="shared" si="0"/>
        <v>6</v>
      </c>
      <c r="H23">
        <f t="shared" si="0"/>
        <v>7</v>
      </c>
      <c r="I23">
        <f t="shared" si="0"/>
        <v>8</v>
      </c>
      <c r="J23">
        <f t="shared" si="0"/>
        <v>9</v>
      </c>
      <c r="K23">
        <f t="shared" si="0"/>
        <v>10</v>
      </c>
      <c r="L23">
        <f t="shared" si="0"/>
        <v>11</v>
      </c>
      <c r="M23">
        <f t="shared" si="0"/>
        <v>12</v>
      </c>
      <c r="N23">
        <f t="shared" si="0"/>
        <v>13</v>
      </c>
      <c r="O23">
        <f t="shared" si="0"/>
        <v>14</v>
      </c>
      <c r="P23">
        <f t="shared" si="0"/>
        <v>15</v>
      </c>
      <c r="Q23">
        <f t="shared" si="0"/>
        <v>16</v>
      </c>
      <c r="R23">
        <f t="shared" si="0"/>
        <v>17</v>
      </c>
      <c r="S23">
        <f t="shared" si="0"/>
        <v>18</v>
      </c>
      <c r="T23">
        <f t="shared" si="0"/>
        <v>19</v>
      </c>
      <c r="U23">
        <f t="shared" si="0"/>
        <v>20</v>
      </c>
      <c r="V23">
        <f t="shared" si="0"/>
        <v>21</v>
      </c>
      <c r="W23">
        <f t="shared" si="0"/>
        <v>22</v>
      </c>
      <c r="X23">
        <f t="shared" si="0"/>
        <v>23</v>
      </c>
      <c r="Y23">
        <f t="shared" si="0"/>
        <v>24</v>
      </c>
      <c r="Z23">
        <f t="shared" si="0"/>
        <v>25</v>
      </c>
      <c r="AA23">
        <f t="shared" si="0"/>
        <v>26</v>
      </c>
      <c r="AB23">
        <f t="shared" si="0"/>
        <v>27</v>
      </c>
      <c r="AC23">
        <f t="shared" si="0"/>
        <v>28</v>
      </c>
      <c r="AD23">
        <f t="shared" si="0"/>
        <v>29</v>
      </c>
      <c r="AE23">
        <f t="shared" si="0"/>
        <v>30</v>
      </c>
      <c r="AF23">
        <f t="shared" si="0"/>
        <v>31</v>
      </c>
      <c r="AG23">
        <f t="shared" si="0"/>
        <v>32</v>
      </c>
      <c r="AH23">
        <f t="shared" si="0"/>
        <v>33</v>
      </c>
      <c r="AI23">
        <f t="shared" si="0"/>
        <v>34</v>
      </c>
      <c r="AJ23">
        <f t="shared" si="0"/>
        <v>35</v>
      </c>
      <c r="AK23">
        <f t="shared" si="0"/>
        <v>36</v>
      </c>
      <c r="AL23">
        <f t="shared" si="0"/>
        <v>37</v>
      </c>
      <c r="AM23">
        <f t="shared" si="0"/>
        <v>38</v>
      </c>
      <c r="AN23">
        <f t="shared" si="0"/>
        <v>39</v>
      </c>
      <c r="AO23">
        <f t="shared" si="0"/>
        <v>40</v>
      </c>
      <c r="AP23">
        <f t="shared" si="0"/>
        <v>41</v>
      </c>
      <c r="AQ23">
        <f t="shared" si="0"/>
        <v>42</v>
      </c>
      <c r="AR23">
        <f t="shared" si="0"/>
        <v>43</v>
      </c>
      <c r="AS23">
        <f t="shared" si="0"/>
        <v>44</v>
      </c>
      <c r="AT23">
        <f t="shared" si="0"/>
        <v>45</v>
      </c>
      <c r="AU23">
        <f t="shared" si="0"/>
        <v>46</v>
      </c>
      <c r="AV23">
        <f t="shared" si="0"/>
        <v>47</v>
      </c>
      <c r="AW23">
        <f t="shared" si="0"/>
        <v>48</v>
      </c>
      <c r="AX23">
        <f t="shared" si="0"/>
        <v>49</v>
      </c>
      <c r="AY23">
        <f t="shared" si="0"/>
        <v>50</v>
      </c>
      <c r="AZ23">
        <f t="shared" si="0"/>
        <v>51</v>
      </c>
      <c r="BA23">
        <f t="shared" si="0"/>
        <v>52</v>
      </c>
      <c r="BB23">
        <f t="shared" si="0"/>
        <v>53</v>
      </c>
    </row>
    <row r="24" spans="1:54" x14ac:dyDescent="0.3">
      <c r="A24" s="1" t="s">
        <v>0</v>
      </c>
      <c r="B24">
        <f t="shared" ref="B24:B43" si="1">B2/1000000</f>
        <v>5.943511</v>
      </c>
      <c r="C24">
        <f t="shared" ref="C24:BB24" si="2">C2/1000000</f>
        <v>5.943511</v>
      </c>
      <c r="D24">
        <f t="shared" si="2"/>
        <v>5.943511</v>
      </c>
      <c r="E24">
        <f t="shared" si="2"/>
        <v>5.943511</v>
      </c>
      <c r="F24">
        <f t="shared" si="2"/>
        <v>5.943511</v>
      </c>
      <c r="G24">
        <f t="shared" si="2"/>
        <v>5.2680290000000003</v>
      </c>
      <c r="H24">
        <f t="shared" si="2"/>
        <v>2.771585</v>
      </c>
      <c r="I24">
        <f t="shared" si="2"/>
        <v>3.1108199999999999</v>
      </c>
      <c r="J24">
        <f t="shared" si="2"/>
        <v>3.2923230000000001</v>
      </c>
      <c r="K24">
        <f t="shared" si="2"/>
        <v>3.440817</v>
      </c>
      <c r="L24">
        <f t="shared" si="2"/>
        <v>3.5800390000000002</v>
      </c>
      <c r="M24">
        <f t="shared" si="2"/>
        <v>3.696358</v>
      </c>
      <c r="N24">
        <f t="shared" si="2"/>
        <v>3.791474</v>
      </c>
      <c r="O24">
        <f t="shared" si="2"/>
        <v>3.8666480000000001</v>
      </c>
      <c r="P24">
        <f t="shared" si="2"/>
        <v>3.9431940000000001</v>
      </c>
      <c r="Q24">
        <f t="shared" si="2"/>
        <v>3.9790160000000001</v>
      </c>
      <c r="R24">
        <f t="shared" si="2"/>
        <v>4.0372240000000001</v>
      </c>
      <c r="S24">
        <f t="shared" si="2"/>
        <v>4.0882230000000002</v>
      </c>
      <c r="T24">
        <f t="shared" si="2"/>
        <v>4.1260279999999998</v>
      </c>
      <c r="U24">
        <f t="shared" si="2"/>
        <v>4.1525559999999997</v>
      </c>
      <c r="V24">
        <f t="shared" si="2"/>
        <v>4.1805659999999998</v>
      </c>
      <c r="W24">
        <f t="shared" si="2"/>
        <v>4.1967889999999999</v>
      </c>
      <c r="X24">
        <f t="shared" si="2"/>
        <v>4.2166740000000003</v>
      </c>
      <c r="Y24">
        <f t="shared" si="2"/>
        <v>4.2319800000000001</v>
      </c>
      <c r="Z24">
        <f t="shared" si="2"/>
        <v>4.2460610000000001</v>
      </c>
      <c r="AA24">
        <f t="shared" si="2"/>
        <v>4.2718819999999997</v>
      </c>
      <c r="AB24">
        <f t="shared" si="2"/>
        <v>4.2915029999999996</v>
      </c>
      <c r="AC24">
        <f t="shared" si="2"/>
        <v>4.2999460000000003</v>
      </c>
      <c r="AD24">
        <f t="shared" si="2"/>
        <v>4.3197039999999998</v>
      </c>
      <c r="AE24">
        <f t="shared" si="2"/>
        <v>4.3426439999999999</v>
      </c>
      <c r="AF24">
        <f t="shared" si="2"/>
        <v>4.3514869999999997</v>
      </c>
      <c r="AG24">
        <f t="shared" si="2"/>
        <v>4.3677840000000003</v>
      </c>
      <c r="AH24">
        <f t="shared" si="2"/>
        <v>4.3790820000000004</v>
      </c>
      <c r="AI24">
        <f t="shared" si="2"/>
        <v>4.388979</v>
      </c>
      <c r="AJ24">
        <f t="shared" si="2"/>
        <v>4.397634</v>
      </c>
      <c r="AK24">
        <f t="shared" si="2"/>
        <v>4.4069390000000004</v>
      </c>
      <c r="AL24">
        <f t="shared" si="2"/>
        <v>4.4128759999999998</v>
      </c>
      <c r="AM24">
        <f t="shared" si="2"/>
        <v>4.4235699999999998</v>
      </c>
      <c r="AN24">
        <f t="shared" si="2"/>
        <v>4.4305060000000003</v>
      </c>
      <c r="AO24">
        <f t="shared" si="2"/>
        <v>4.432239</v>
      </c>
      <c r="AP24">
        <f t="shared" si="2"/>
        <v>4.4354620000000002</v>
      </c>
      <c r="AQ24">
        <f t="shared" si="2"/>
        <v>4.4366500000000002</v>
      </c>
      <c r="AR24">
        <f t="shared" si="2"/>
        <v>4.4413910000000003</v>
      </c>
      <c r="AS24">
        <f t="shared" si="2"/>
        <v>4.4448179999999997</v>
      </c>
      <c r="AT24">
        <f t="shared" si="2"/>
        <v>4.4458760000000002</v>
      </c>
      <c r="AU24">
        <f t="shared" si="2"/>
        <v>4.4481539999999997</v>
      </c>
      <c r="AV24">
        <f t="shared" si="2"/>
        <v>4.4481539999999997</v>
      </c>
      <c r="AW24">
        <f t="shared" si="2"/>
        <v>4.4494319999999998</v>
      </c>
      <c r="AX24">
        <f t="shared" si="2"/>
        <v>4.4494319999999998</v>
      </c>
      <c r="AY24">
        <f t="shared" si="2"/>
        <v>4.4502709999999999</v>
      </c>
      <c r="AZ24">
        <f t="shared" si="2"/>
        <v>4.4507149999999998</v>
      </c>
      <c r="BA24">
        <f t="shared" si="2"/>
        <v>4.4520520000000001</v>
      </c>
      <c r="BB24">
        <f t="shared" si="2"/>
        <v>4.4520520000000001</v>
      </c>
    </row>
    <row r="25" spans="1:54" x14ac:dyDescent="0.3">
      <c r="A25" s="1" t="s">
        <v>1</v>
      </c>
      <c r="B25">
        <f t="shared" si="1"/>
        <v>8.4101999999999996E-2</v>
      </c>
      <c r="C25">
        <f t="shared" ref="C25:BB25" si="3">C3/1000000</f>
        <v>8.4101999999999996E-2</v>
      </c>
      <c r="D25">
        <f t="shared" si="3"/>
        <v>8.4101999999999996E-2</v>
      </c>
      <c r="E25">
        <f t="shared" si="3"/>
        <v>8.4101999999999996E-2</v>
      </c>
      <c r="F25">
        <f t="shared" si="3"/>
        <v>8.4101999999999996E-2</v>
      </c>
      <c r="G25">
        <f t="shared" si="3"/>
        <v>7.7354000000000006E-2</v>
      </c>
      <c r="H25">
        <f t="shared" si="3"/>
        <v>3.7895999999999999E-2</v>
      </c>
      <c r="I25">
        <f t="shared" si="3"/>
        <v>4.2779999999999999E-2</v>
      </c>
      <c r="J25">
        <f t="shared" si="3"/>
        <v>4.5401999999999998E-2</v>
      </c>
      <c r="K25">
        <f t="shared" si="3"/>
        <v>4.7544000000000003E-2</v>
      </c>
      <c r="L25">
        <f t="shared" si="3"/>
        <v>4.9563000000000003E-2</v>
      </c>
      <c r="M25">
        <f t="shared" si="3"/>
        <v>5.1244999999999999E-2</v>
      </c>
      <c r="N25">
        <f t="shared" si="3"/>
        <v>5.2625999999999999E-2</v>
      </c>
      <c r="O25">
        <f t="shared" si="3"/>
        <v>5.3713999999999998E-2</v>
      </c>
      <c r="P25">
        <f t="shared" si="3"/>
        <v>5.4820000000000001E-2</v>
      </c>
      <c r="Q25">
        <f t="shared" si="3"/>
        <v>5.5341000000000001E-2</v>
      </c>
      <c r="R25">
        <f t="shared" si="3"/>
        <v>5.6180000000000001E-2</v>
      </c>
      <c r="S25">
        <f t="shared" si="3"/>
        <v>5.6919999999999998E-2</v>
      </c>
      <c r="T25">
        <f t="shared" si="3"/>
        <v>5.7460999999999998E-2</v>
      </c>
      <c r="U25">
        <f t="shared" si="3"/>
        <v>5.7846000000000002E-2</v>
      </c>
      <c r="V25">
        <f t="shared" si="3"/>
        <v>5.8251999999999998E-2</v>
      </c>
      <c r="W25">
        <f t="shared" si="3"/>
        <v>5.8485000000000002E-2</v>
      </c>
      <c r="X25">
        <f t="shared" si="3"/>
        <v>5.8775000000000001E-2</v>
      </c>
      <c r="Y25">
        <f t="shared" si="3"/>
        <v>5.8998000000000002E-2</v>
      </c>
      <c r="Z25">
        <f t="shared" si="3"/>
        <v>5.9202999999999999E-2</v>
      </c>
      <c r="AA25">
        <f t="shared" si="3"/>
        <v>5.9579E-2</v>
      </c>
      <c r="AB25">
        <f t="shared" si="3"/>
        <v>5.9863E-2</v>
      </c>
      <c r="AC25">
        <f t="shared" si="3"/>
        <v>5.9985999999999998E-2</v>
      </c>
      <c r="AD25">
        <f t="shared" si="3"/>
        <v>6.0276000000000003E-2</v>
      </c>
      <c r="AE25">
        <f t="shared" si="3"/>
        <v>6.0609000000000003E-2</v>
      </c>
      <c r="AF25">
        <f t="shared" si="3"/>
        <v>6.0736999999999999E-2</v>
      </c>
      <c r="AG25">
        <f t="shared" si="3"/>
        <v>6.0977000000000003E-2</v>
      </c>
      <c r="AH25">
        <f t="shared" si="3"/>
        <v>6.1141000000000001E-2</v>
      </c>
      <c r="AI25">
        <f t="shared" si="3"/>
        <v>6.1286E-2</v>
      </c>
      <c r="AJ25">
        <f t="shared" si="3"/>
        <v>6.1409999999999999E-2</v>
      </c>
      <c r="AK25">
        <f t="shared" si="3"/>
        <v>6.1546999999999998E-2</v>
      </c>
      <c r="AL25">
        <f t="shared" si="3"/>
        <v>6.1630999999999998E-2</v>
      </c>
      <c r="AM25">
        <f t="shared" si="3"/>
        <v>6.1788000000000003E-2</v>
      </c>
      <c r="AN25">
        <f t="shared" si="3"/>
        <v>6.1889E-2</v>
      </c>
      <c r="AO25">
        <f t="shared" si="3"/>
        <v>6.1913999999999997E-2</v>
      </c>
      <c r="AP25">
        <f t="shared" si="3"/>
        <v>6.1960000000000001E-2</v>
      </c>
      <c r="AQ25">
        <f t="shared" si="3"/>
        <v>6.1976999999999997E-2</v>
      </c>
      <c r="AR25">
        <f t="shared" si="3"/>
        <v>6.2045999999999997E-2</v>
      </c>
      <c r="AS25">
        <f t="shared" si="3"/>
        <v>6.2094000000000003E-2</v>
      </c>
      <c r="AT25">
        <f t="shared" si="3"/>
        <v>6.2109999999999999E-2</v>
      </c>
      <c r="AU25">
        <f t="shared" si="3"/>
        <v>6.2142000000000003E-2</v>
      </c>
      <c r="AV25">
        <f t="shared" si="3"/>
        <v>6.2142000000000003E-2</v>
      </c>
      <c r="AW25">
        <f t="shared" si="3"/>
        <v>6.216E-2</v>
      </c>
      <c r="AX25">
        <f t="shared" si="3"/>
        <v>6.216E-2</v>
      </c>
      <c r="AY25">
        <f t="shared" si="3"/>
        <v>6.2171999999999998E-2</v>
      </c>
      <c r="AZ25">
        <f t="shared" si="3"/>
        <v>6.2177999999999997E-2</v>
      </c>
      <c r="BA25">
        <f t="shared" si="3"/>
        <v>6.2198000000000003E-2</v>
      </c>
      <c r="BB25">
        <f t="shared" si="3"/>
        <v>6.2198000000000003E-2</v>
      </c>
    </row>
    <row r="26" spans="1:54" x14ac:dyDescent="0.3">
      <c r="A26" s="1" t="s">
        <v>2</v>
      </c>
      <c r="B26">
        <f t="shared" si="1"/>
        <v>85.277024999999995</v>
      </c>
      <c r="C26">
        <f t="shared" ref="C26:BB26" si="4">C4/1000000</f>
        <v>85.277024999999995</v>
      </c>
      <c r="D26">
        <f t="shared" si="4"/>
        <v>85.277024999999995</v>
      </c>
      <c r="E26">
        <f t="shared" si="4"/>
        <v>85.277024999999995</v>
      </c>
      <c r="F26">
        <f t="shared" si="4"/>
        <v>85.277024999999995</v>
      </c>
      <c r="G26">
        <f t="shared" si="4"/>
        <v>65.660938999999999</v>
      </c>
      <c r="H26">
        <f t="shared" si="4"/>
        <v>39.546300000000002</v>
      </c>
      <c r="I26">
        <f t="shared" si="4"/>
        <v>44.369304</v>
      </c>
      <c r="J26">
        <f t="shared" si="4"/>
        <v>46.960169</v>
      </c>
      <c r="K26">
        <f t="shared" si="4"/>
        <v>49.087271000000001</v>
      </c>
      <c r="L26">
        <f t="shared" si="4"/>
        <v>51.082850999999998</v>
      </c>
      <c r="M26">
        <f t="shared" si="4"/>
        <v>52.748690000000003</v>
      </c>
      <c r="N26">
        <f t="shared" si="4"/>
        <v>54.109862</v>
      </c>
      <c r="O26">
        <f t="shared" si="4"/>
        <v>55.191448000000001</v>
      </c>
      <c r="P26">
        <f t="shared" si="4"/>
        <v>56.294331</v>
      </c>
      <c r="Q26">
        <f t="shared" si="4"/>
        <v>56.807614000000001</v>
      </c>
      <c r="R26">
        <f t="shared" si="4"/>
        <v>57.641426000000003</v>
      </c>
      <c r="S26">
        <f t="shared" si="4"/>
        <v>58.370604999999998</v>
      </c>
      <c r="T26">
        <f t="shared" si="4"/>
        <v>58.910710000000002</v>
      </c>
      <c r="U26">
        <f t="shared" si="4"/>
        <v>59.290489000000001</v>
      </c>
      <c r="V26">
        <f t="shared" si="4"/>
        <v>59.692982000000001</v>
      </c>
      <c r="W26">
        <f t="shared" si="4"/>
        <v>59.924483000000002</v>
      </c>
      <c r="X26">
        <f t="shared" si="4"/>
        <v>60.209575999999998</v>
      </c>
      <c r="Y26">
        <f t="shared" si="4"/>
        <v>60.430549999999997</v>
      </c>
      <c r="Z26">
        <f t="shared" si="4"/>
        <v>60.633766000000001</v>
      </c>
      <c r="AA26">
        <f t="shared" si="4"/>
        <v>61.005068999999999</v>
      </c>
      <c r="AB26">
        <f t="shared" si="4"/>
        <v>61.2881</v>
      </c>
      <c r="AC26">
        <f t="shared" si="4"/>
        <v>61.410044999999997</v>
      </c>
      <c r="AD26">
        <f t="shared" si="4"/>
        <v>61.698031</v>
      </c>
      <c r="AE26">
        <f t="shared" si="4"/>
        <v>62.026226999999999</v>
      </c>
      <c r="AF26">
        <f t="shared" si="4"/>
        <v>62.154772999999999</v>
      </c>
      <c r="AG26">
        <f t="shared" si="4"/>
        <v>62.388800000000003</v>
      </c>
      <c r="AH26">
        <f t="shared" si="4"/>
        <v>62.552007000000003</v>
      </c>
      <c r="AI26">
        <f t="shared" si="4"/>
        <v>62.694232</v>
      </c>
      <c r="AJ26">
        <f t="shared" si="4"/>
        <v>62.818603000000003</v>
      </c>
      <c r="AK26">
        <f t="shared" si="4"/>
        <v>62.954441000000003</v>
      </c>
      <c r="AL26">
        <f t="shared" si="4"/>
        <v>63.040537</v>
      </c>
      <c r="AM26">
        <f t="shared" si="4"/>
        <v>63.196618000000001</v>
      </c>
      <c r="AN26">
        <f t="shared" si="4"/>
        <v>63.296025</v>
      </c>
      <c r="AO26">
        <f t="shared" si="4"/>
        <v>63.320014</v>
      </c>
      <c r="AP26">
        <f t="shared" si="4"/>
        <v>63.366532999999997</v>
      </c>
      <c r="AQ26">
        <f t="shared" si="4"/>
        <v>63.383190999999997</v>
      </c>
      <c r="AR26">
        <f t="shared" si="4"/>
        <v>63.451681000000001</v>
      </c>
      <c r="AS26">
        <f t="shared" si="4"/>
        <v>63.500906000000001</v>
      </c>
      <c r="AT26">
        <f t="shared" si="4"/>
        <v>63.516094000000002</v>
      </c>
      <c r="AU26">
        <f t="shared" si="4"/>
        <v>63.548769</v>
      </c>
      <c r="AV26">
        <f t="shared" si="4"/>
        <v>63.548769</v>
      </c>
      <c r="AW26">
        <f t="shared" si="4"/>
        <v>63.567037999999997</v>
      </c>
      <c r="AX26">
        <f t="shared" si="4"/>
        <v>63.567037999999997</v>
      </c>
      <c r="AY26">
        <f t="shared" si="4"/>
        <v>63.579023999999997</v>
      </c>
      <c r="AZ26">
        <f t="shared" si="4"/>
        <v>63.585433999999999</v>
      </c>
      <c r="BA26">
        <f t="shared" si="4"/>
        <v>63.604599999999998</v>
      </c>
      <c r="BB26">
        <f t="shared" si="4"/>
        <v>63.604599999999998</v>
      </c>
    </row>
    <row r="27" spans="1:54" x14ac:dyDescent="0.3">
      <c r="A27" s="1" t="s">
        <v>3</v>
      </c>
      <c r="B27">
        <f t="shared" si="1"/>
        <v>7.7414509999999996</v>
      </c>
      <c r="C27">
        <f t="shared" ref="C27:BB27" si="5">C5/1000000</f>
        <v>7.7414509999999996</v>
      </c>
      <c r="D27">
        <f t="shared" si="5"/>
        <v>7.7414509999999996</v>
      </c>
      <c r="E27">
        <f t="shared" si="5"/>
        <v>7.7414509999999996</v>
      </c>
      <c r="F27">
        <f t="shared" si="5"/>
        <v>7.7414509999999996</v>
      </c>
      <c r="G27">
        <f t="shared" si="5"/>
        <v>7.7414509999999996</v>
      </c>
      <c r="H27">
        <f t="shared" si="5"/>
        <v>3.621769</v>
      </c>
      <c r="I27">
        <f t="shared" si="5"/>
        <v>4.0638240000000003</v>
      </c>
      <c r="J27">
        <f t="shared" si="5"/>
        <v>4.300192</v>
      </c>
      <c r="K27">
        <f t="shared" si="5"/>
        <v>4.4933490000000003</v>
      </c>
      <c r="L27">
        <f t="shared" si="5"/>
        <v>4.6744009999999996</v>
      </c>
      <c r="M27">
        <f t="shared" si="5"/>
        <v>4.8257329999999996</v>
      </c>
      <c r="N27">
        <f t="shared" si="5"/>
        <v>4.9495519999999997</v>
      </c>
      <c r="O27">
        <f t="shared" si="5"/>
        <v>5.0472450000000002</v>
      </c>
      <c r="P27">
        <f t="shared" si="5"/>
        <v>5.1467200000000002</v>
      </c>
      <c r="Q27">
        <f t="shared" si="5"/>
        <v>5.1933420000000003</v>
      </c>
      <c r="R27">
        <f t="shared" si="5"/>
        <v>5.2690640000000002</v>
      </c>
      <c r="S27">
        <f t="shared" si="5"/>
        <v>5.3354330000000001</v>
      </c>
      <c r="T27">
        <f t="shared" si="5"/>
        <v>5.3846270000000001</v>
      </c>
      <c r="U27">
        <f t="shared" si="5"/>
        <v>5.4191570000000002</v>
      </c>
      <c r="V27">
        <f t="shared" si="5"/>
        <v>5.4555660000000001</v>
      </c>
      <c r="W27">
        <f t="shared" si="5"/>
        <v>5.4766690000000002</v>
      </c>
      <c r="X27">
        <f t="shared" si="5"/>
        <v>5.5025279999999999</v>
      </c>
      <c r="Y27">
        <f t="shared" si="5"/>
        <v>5.5223990000000001</v>
      </c>
      <c r="Z27">
        <f t="shared" si="5"/>
        <v>5.5406880000000003</v>
      </c>
      <c r="AA27">
        <f t="shared" si="5"/>
        <v>5.5742339999999997</v>
      </c>
      <c r="AB27">
        <f t="shared" si="5"/>
        <v>5.59971</v>
      </c>
      <c r="AC27">
        <f t="shared" si="5"/>
        <v>5.6106829999999999</v>
      </c>
      <c r="AD27">
        <f t="shared" si="5"/>
        <v>5.6362870000000003</v>
      </c>
      <c r="AE27">
        <f t="shared" si="5"/>
        <v>5.6661440000000001</v>
      </c>
      <c r="AF27">
        <f t="shared" si="5"/>
        <v>5.6776059999999999</v>
      </c>
      <c r="AG27">
        <f t="shared" si="5"/>
        <v>5.698804</v>
      </c>
      <c r="AH27">
        <f t="shared" si="5"/>
        <v>5.71347</v>
      </c>
      <c r="AI27">
        <f t="shared" si="5"/>
        <v>5.7263330000000003</v>
      </c>
      <c r="AJ27">
        <f t="shared" si="5"/>
        <v>5.7375769999999999</v>
      </c>
      <c r="AK27">
        <f t="shared" si="5"/>
        <v>5.7496280000000004</v>
      </c>
      <c r="AL27">
        <f t="shared" si="5"/>
        <v>5.7573319999999999</v>
      </c>
      <c r="AM27">
        <f t="shared" si="5"/>
        <v>5.771191</v>
      </c>
      <c r="AN27">
        <f t="shared" si="5"/>
        <v>5.7802160000000002</v>
      </c>
      <c r="AO27">
        <f t="shared" si="5"/>
        <v>5.7824900000000001</v>
      </c>
      <c r="AP27">
        <f t="shared" si="5"/>
        <v>5.7866770000000001</v>
      </c>
      <c r="AQ27">
        <f t="shared" si="5"/>
        <v>5.7882290000000003</v>
      </c>
      <c r="AR27">
        <f t="shared" si="5"/>
        <v>5.7943769999999999</v>
      </c>
      <c r="AS27">
        <f t="shared" si="5"/>
        <v>5.7988330000000001</v>
      </c>
      <c r="AT27">
        <f t="shared" si="5"/>
        <v>5.800211</v>
      </c>
      <c r="AU27">
        <f t="shared" si="5"/>
        <v>5.8031759999999997</v>
      </c>
      <c r="AV27">
        <f t="shared" si="5"/>
        <v>5.8031759999999997</v>
      </c>
      <c r="AW27">
        <f t="shared" si="5"/>
        <v>5.8048339999999996</v>
      </c>
      <c r="AX27">
        <f t="shared" si="5"/>
        <v>5.8048339999999996</v>
      </c>
      <c r="AY27">
        <f t="shared" si="5"/>
        <v>5.8059209999999997</v>
      </c>
      <c r="AZ27">
        <f t="shared" si="5"/>
        <v>5.8064999999999998</v>
      </c>
      <c r="BA27">
        <f t="shared" si="5"/>
        <v>5.8082390000000004</v>
      </c>
      <c r="BB27">
        <f t="shared" si="5"/>
        <v>5.8082390000000004</v>
      </c>
    </row>
    <row r="28" spans="1:54" x14ac:dyDescent="0.3">
      <c r="A28" s="1" t="s">
        <v>4</v>
      </c>
      <c r="B28">
        <f t="shared" si="1"/>
        <v>2.389154</v>
      </c>
      <c r="C28">
        <f t="shared" ref="C28:BB28" si="6">C6/1000000</f>
        <v>2.389154</v>
      </c>
      <c r="D28">
        <f t="shared" si="6"/>
        <v>2.389154</v>
      </c>
      <c r="E28">
        <f t="shared" si="6"/>
        <v>2.389154</v>
      </c>
      <c r="F28">
        <f t="shared" si="6"/>
        <v>2.389154</v>
      </c>
      <c r="G28">
        <f t="shared" si="6"/>
        <v>2.389154</v>
      </c>
      <c r="H28">
        <f t="shared" si="6"/>
        <v>1.1130100000000001</v>
      </c>
      <c r="I28">
        <f t="shared" si="6"/>
        <v>1.249703</v>
      </c>
      <c r="J28">
        <f t="shared" si="6"/>
        <v>1.3228660000000001</v>
      </c>
      <c r="K28">
        <f t="shared" si="6"/>
        <v>1.3826909999999999</v>
      </c>
      <c r="L28">
        <f t="shared" si="6"/>
        <v>1.4387650000000001</v>
      </c>
      <c r="M28">
        <f t="shared" si="6"/>
        <v>1.4856240000000001</v>
      </c>
      <c r="N28">
        <f t="shared" si="6"/>
        <v>1.5239510000000001</v>
      </c>
      <c r="O28">
        <f t="shared" si="6"/>
        <v>1.5542100000000001</v>
      </c>
      <c r="P28">
        <f t="shared" si="6"/>
        <v>1.58504</v>
      </c>
      <c r="Q28">
        <f t="shared" si="6"/>
        <v>1.599485</v>
      </c>
      <c r="R28">
        <f t="shared" si="6"/>
        <v>1.622952</v>
      </c>
      <c r="S28">
        <f t="shared" si="6"/>
        <v>1.643499</v>
      </c>
      <c r="T28">
        <f t="shared" si="6"/>
        <v>1.658733</v>
      </c>
      <c r="U28">
        <f t="shared" si="6"/>
        <v>1.6694389999999999</v>
      </c>
      <c r="V28">
        <f t="shared" si="6"/>
        <v>1.68072</v>
      </c>
      <c r="W28">
        <f t="shared" si="6"/>
        <v>1.68726</v>
      </c>
      <c r="X28">
        <f t="shared" si="6"/>
        <v>1.695281</v>
      </c>
      <c r="Y28">
        <f t="shared" si="6"/>
        <v>1.7014389999999999</v>
      </c>
      <c r="Z28">
        <f t="shared" si="6"/>
        <v>1.7071019999999999</v>
      </c>
      <c r="AA28">
        <f t="shared" si="6"/>
        <v>1.717495</v>
      </c>
      <c r="AB28">
        <f t="shared" si="6"/>
        <v>1.7253940000000001</v>
      </c>
      <c r="AC28">
        <f t="shared" si="6"/>
        <v>1.728796</v>
      </c>
      <c r="AD28">
        <f t="shared" si="6"/>
        <v>1.73674</v>
      </c>
      <c r="AE28">
        <f t="shared" si="6"/>
        <v>1.7460039999999999</v>
      </c>
      <c r="AF28">
        <f t="shared" si="6"/>
        <v>1.7495499999999999</v>
      </c>
      <c r="AG28">
        <f t="shared" si="6"/>
        <v>1.7561230000000001</v>
      </c>
      <c r="AH28">
        <f t="shared" si="6"/>
        <v>1.76067</v>
      </c>
      <c r="AI28">
        <f t="shared" si="6"/>
        <v>1.764653</v>
      </c>
      <c r="AJ28">
        <f t="shared" si="6"/>
        <v>1.7681370000000001</v>
      </c>
      <c r="AK28">
        <f t="shared" si="6"/>
        <v>1.7718739999999999</v>
      </c>
      <c r="AL28">
        <f t="shared" si="6"/>
        <v>1.7742599999999999</v>
      </c>
      <c r="AM28">
        <f t="shared" si="6"/>
        <v>1.7785519999999999</v>
      </c>
      <c r="AN28">
        <f t="shared" si="6"/>
        <v>1.781345</v>
      </c>
      <c r="AO28">
        <f t="shared" si="6"/>
        <v>1.7820469999999999</v>
      </c>
      <c r="AP28">
        <f t="shared" si="6"/>
        <v>1.7833429999999999</v>
      </c>
      <c r="AQ28">
        <f t="shared" si="6"/>
        <v>1.78382</v>
      </c>
      <c r="AR28">
        <f t="shared" si="6"/>
        <v>1.785722</v>
      </c>
      <c r="AS28">
        <f t="shared" si="6"/>
        <v>1.787104</v>
      </c>
      <c r="AT28">
        <f t="shared" si="6"/>
        <v>1.7875300000000001</v>
      </c>
      <c r="AU28">
        <f t="shared" si="6"/>
        <v>1.7884439999999999</v>
      </c>
      <c r="AV28">
        <f t="shared" si="6"/>
        <v>1.7884439999999999</v>
      </c>
      <c r="AW28">
        <f t="shared" si="6"/>
        <v>1.7889600000000001</v>
      </c>
      <c r="AX28">
        <f t="shared" si="6"/>
        <v>1.7889600000000001</v>
      </c>
      <c r="AY28">
        <f t="shared" si="6"/>
        <v>1.7892969999999999</v>
      </c>
      <c r="AZ28">
        <f t="shared" si="6"/>
        <v>1.7894749999999999</v>
      </c>
      <c r="BA28">
        <f t="shared" si="6"/>
        <v>1.790014</v>
      </c>
      <c r="BB28">
        <f t="shared" si="6"/>
        <v>1.790014</v>
      </c>
    </row>
    <row r="29" spans="1:54" x14ac:dyDescent="0.3">
      <c r="A29" s="1" t="s">
        <v>5</v>
      </c>
      <c r="B29">
        <f t="shared" si="1"/>
        <v>0.52320900000000004</v>
      </c>
      <c r="C29">
        <f t="shared" ref="C29:BB29" si="7">C7/1000000</f>
        <v>0.52320900000000004</v>
      </c>
      <c r="D29">
        <f t="shared" si="7"/>
        <v>0.52320900000000004</v>
      </c>
      <c r="E29">
        <f t="shared" si="7"/>
        <v>0.52320900000000004</v>
      </c>
      <c r="F29">
        <f t="shared" si="7"/>
        <v>0.52320900000000004</v>
      </c>
      <c r="G29">
        <f t="shared" si="7"/>
        <v>0.52320900000000004</v>
      </c>
      <c r="H29">
        <f t="shared" si="7"/>
        <v>0.24236099999999999</v>
      </c>
      <c r="I29">
        <f t="shared" si="7"/>
        <v>0.27246500000000001</v>
      </c>
      <c r="J29">
        <f t="shared" si="7"/>
        <v>0.28853499999999999</v>
      </c>
      <c r="K29">
        <f t="shared" si="7"/>
        <v>0.30169200000000002</v>
      </c>
      <c r="L29">
        <f t="shared" si="7"/>
        <v>0.31402099999999999</v>
      </c>
      <c r="M29">
        <f t="shared" si="7"/>
        <v>0.32432899999999998</v>
      </c>
      <c r="N29">
        <f t="shared" si="7"/>
        <v>0.33274999999999999</v>
      </c>
      <c r="O29">
        <f t="shared" si="7"/>
        <v>0.339395</v>
      </c>
      <c r="P29">
        <f t="shared" si="7"/>
        <v>0.34617199999999998</v>
      </c>
      <c r="Q29">
        <f t="shared" si="7"/>
        <v>0.34935300000000002</v>
      </c>
      <c r="R29">
        <f t="shared" si="7"/>
        <v>0.35451500000000002</v>
      </c>
      <c r="S29">
        <f t="shared" si="7"/>
        <v>0.359039</v>
      </c>
      <c r="T29">
        <f t="shared" si="7"/>
        <v>0.36239100000000002</v>
      </c>
      <c r="U29">
        <f t="shared" si="7"/>
        <v>0.36473800000000001</v>
      </c>
      <c r="V29">
        <f t="shared" si="7"/>
        <v>0.36722199999999999</v>
      </c>
      <c r="W29">
        <f t="shared" si="7"/>
        <v>0.36866199999999999</v>
      </c>
      <c r="X29">
        <f t="shared" si="7"/>
        <v>0.37042000000000003</v>
      </c>
      <c r="Y29">
        <f t="shared" si="7"/>
        <v>0.37177199999999999</v>
      </c>
      <c r="Z29">
        <f t="shared" si="7"/>
        <v>0.37301200000000001</v>
      </c>
      <c r="AA29">
        <f t="shared" si="7"/>
        <v>0.375305</v>
      </c>
      <c r="AB29">
        <f t="shared" si="7"/>
        <v>0.37704100000000002</v>
      </c>
      <c r="AC29">
        <f t="shared" si="7"/>
        <v>0.37779400000000002</v>
      </c>
      <c r="AD29">
        <f t="shared" si="7"/>
        <v>0.37954300000000002</v>
      </c>
      <c r="AE29">
        <f t="shared" si="7"/>
        <v>0.38157600000000003</v>
      </c>
      <c r="AF29">
        <f t="shared" si="7"/>
        <v>0.382359</v>
      </c>
      <c r="AG29">
        <f t="shared" si="7"/>
        <v>0.38380700000000001</v>
      </c>
      <c r="AH29">
        <f t="shared" si="7"/>
        <v>0.38480900000000001</v>
      </c>
      <c r="AI29">
        <f t="shared" si="7"/>
        <v>0.385687</v>
      </c>
      <c r="AJ29">
        <f t="shared" si="7"/>
        <v>0.38645299999999999</v>
      </c>
      <c r="AK29">
        <f t="shared" si="7"/>
        <v>0.38727600000000001</v>
      </c>
      <c r="AL29">
        <f t="shared" si="7"/>
        <v>0.38780399999999998</v>
      </c>
      <c r="AM29">
        <f t="shared" si="7"/>
        <v>0.38875300000000002</v>
      </c>
      <c r="AN29">
        <f t="shared" si="7"/>
        <v>0.38937100000000002</v>
      </c>
      <c r="AO29">
        <f t="shared" si="7"/>
        <v>0.38952399999999998</v>
      </c>
      <c r="AP29">
        <f t="shared" si="7"/>
        <v>0.38980900000000002</v>
      </c>
      <c r="AQ29">
        <f t="shared" si="7"/>
        <v>0.38991599999999998</v>
      </c>
      <c r="AR29">
        <f t="shared" si="7"/>
        <v>0.39033800000000002</v>
      </c>
      <c r="AS29">
        <f t="shared" si="7"/>
        <v>0.39064100000000002</v>
      </c>
      <c r="AT29">
        <f t="shared" si="7"/>
        <v>0.39073400000000003</v>
      </c>
      <c r="AU29">
        <f t="shared" si="7"/>
        <v>0.39093800000000001</v>
      </c>
      <c r="AV29">
        <f t="shared" si="7"/>
        <v>0.39093800000000001</v>
      </c>
      <c r="AW29">
        <f t="shared" si="7"/>
        <v>0.39105200000000001</v>
      </c>
      <c r="AX29">
        <f t="shared" si="7"/>
        <v>0.39105200000000001</v>
      </c>
      <c r="AY29">
        <f t="shared" si="7"/>
        <v>0.39112599999999997</v>
      </c>
      <c r="AZ29">
        <f t="shared" si="7"/>
        <v>0.39116499999999998</v>
      </c>
      <c r="BA29">
        <f t="shared" si="7"/>
        <v>0.39128299999999999</v>
      </c>
      <c r="BB29">
        <f t="shared" si="7"/>
        <v>0.39128299999999999</v>
      </c>
    </row>
    <row r="30" spans="1:54" x14ac:dyDescent="0.3">
      <c r="A30" s="1" t="s">
        <v>6</v>
      </c>
      <c r="B30">
        <f t="shared" si="1"/>
        <v>4.7254670000000001</v>
      </c>
      <c r="C30">
        <f t="shared" ref="C30:BB30" si="8">C8/1000000</f>
        <v>4.7254670000000001</v>
      </c>
      <c r="D30">
        <f t="shared" si="8"/>
        <v>4.7254670000000001</v>
      </c>
      <c r="E30">
        <f t="shared" si="8"/>
        <v>4.7254670000000001</v>
      </c>
      <c r="F30">
        <f t="shared" si="8"/>
        <v>4.7254670000000001</v>
      </c>
      <c r="G30">
        <f t="shared" si="8"/>
        <v>1.238394</v>
      </c>
      <c r="H30">
        <f t="shared" si="8"/>
        <v>2.1654179999999998</v>
      </c>
      <c r="I30">
        <f t="shared" si="8"/>
        <v>2.4290129999999999</v>
      </c>
      <c r="J30">
        <f t="shared" si="8"/>
        <v>2.5715669999999999</v>
      </c>
      <c r="K30">
        <f t="shared" si="8"/>
        <v>2.6893470000000002</v>
      </c>
      <c r="L30">
        <f t="shared" si="8"/>
        <v>2.7999839999999998</v>
      </c>
      <c r="M30">
        <f t="shared" si="8"/>
        <v>2.8921610000000002</v>
      </c>
      <c r="N30">
        <f t="shared" si="8"/>
        <v>2.967368</v>
      </c>
      <c r="O30">
        <f t="shared" si="8"/>
        <v>3.0276990000000001</v>
      </c>
      <c r="P30">
        <f t="shared" si="8"/>
        <v>3.0893320000000002</v>
      </c>
      <c r="Q30">
        <f t="shared" si="8"/>
        <v>3.1177450000000002</v>
      </c>
      <c r="R30">
        <f t="shared" si="8"/>
        <v>3.1638999999999999</v>
      </c>
      <c r="S30">
        <f t="shared" si="8"/>
        <v>3.2041529999999998</v>
      </c>
      <c r="T30">
        <f t="shared" si="8"/>
        <v>3.2339370000000001</v>
      </c>
      <c r="U30">
        <f t="shared" si="8"/>
        <v>3.254931</v>
      </c>
      <c r="V30">
        <f t="shared" si="8"/>
        <v>3.2773270000000001</v>
      </c>
      <c r="W30">
        <f t="shared" si="8"/>
        <v>3.2900700000000001</v>
      </c>
      <c r="X30">
        <f t="shared" si="8"/>
        <v>3.3058809999999998</v>
      </c>
      <c r="Y30">
        <f t="shared" si="8"/>
        <v>3.3182800000000001</v>
      </c>
      <c r="Z30">
        <f t="shared" si="8"/>
        <v>3.3296739999999998</v>
      </c>
      <c r="AA30">
        <f t="shared" si="8"/>
        <v>3.350368</v>
      </c>
      <c r="AB30">
        <f t="shared" si="8"/>
        <v>3.3662329999999998</v>
      </c>
      <c r="AC30">
        <f t="shared" si="8"/>
        <v>3.3730739999999999</v>
      </c>
      <c r="AD30">
        <f t="shared" si="8"/>
        <v>3.3894839999999999</v>
      </c>
      <c r="AE30">
        <f t="shared" si="8"/>
        <v>3.4076089999999999</v>
      </c>
      <c r="AF30">
        <f t="shared" si="8"/>
        <v>3.4149050000000001</v>
      </c>
      <c r="AG30">
        <f t="shared" si="8"/>
        <v>3.427905</v>
      </c>
      <c r="AH30">
        <f t="shared" si="8"/>
        <v>3.4370699999999998</v>
      </c>
      <c r="AI30">
        <f t="shared" si="8"/>
        <v>3.4449920000000001</v>
      </c>
      <c r="AJ30">
        <f t="shared" si="8"/>
        <v>3.4519229999999999</v>
      </c>
      <c r="AK30">
        <f t="shared" si="8"/>
        <v>3.4596870000000002</v>
      </c>
      <c r="AL30">
        <f t="shared" si="8"/>
        <v>3.464553</v>
      </c>
      <c r="AM30">
        <f t="shared" si="8"/>
        <v>3.473462</v>
      </c>
      <c r="AN30">
        <f t="shared" si="8"/>
        <v>3.4789720000000002</v>
      </c>
      <c r="AO30">
        <f t="shared" si="8"/>
        <v>3.480219</v>
      </c>
      <c r="AP30">
        <f t="shared" si="8"/>
        <v>3.4828260000000002</v>
      </c>
      <c r="AQ30">
        <f t="shared" si="8"/>
        <v>3.4837150000000001</v>
      </c>
      <c r="AR30">
        <f t="shared" si="8"/>
        <v>3.4875660000000002</v>
      </c>
      <c r="AS30">
        <f t="shared" si="8"/>
        <v>3.4903040000000001</v>
      </c>
      <c r="AT30">
        <f t="shared" si="8"/>
        <v>3.4911469999999998</v>
      </c>
      <c r="AU30">
        <f t="shared" si="8"/>
        <v>3.4929589999999999</v>
      </c>
      <c r="AV30">
        <f t="shared" si="8"/>
        <v>3.4929589999999999</v>
      </c>
      <c r="AW30">
        <f t="shared" si="8"/>
        <v>3.4939710000000002</v>
      </c>
      <c r="AX30">
        <f t="shared" si="8"/>
        <v>3.4939710000000002</v>
      </c>
      <c r="AY30">
        <f t="shared" si="8"/>
        <v>3.494634</v>
      </c>
      <c r="AZ30">
        <f t="shared" si="8"/>
        <v>3.4949910000000002</v>
      </c>
      <c r="BA30">
        <f t="shared" si="8"/>
        <v>3.4960550000000001</v>
      </c>
      <c r="BB30">
        <f t="shared" si="8"/>
        <v>3.4960550000000001</v>
      </c>
    </row>
    <row r="31" spans="1:54" x14ac:dyDescent="0.3">
      <c r="A31" s="1" t="s">
        <v>7</v>
      </c>
      <c r="B31">
        <f t="shared" si="1"/>
        <v>12.926556</v>
      </c>
      <c r="C31">
        <f t="shared" ref="C31:BB31" si="9">C9/1000000</f>
        <v>12.926556</v>
      </c>
      <c r="D31">
        <f t="shared" si="9"/>
        <v>12.926556</v>
      </c>
      <c r="E31">
        <f t="shared" si="9"/>
        <v>12.926556</v>
      </c>
      <c r="F31">
        <f t="shared" si="9"/>
        <v>12.926556</v>
      </c>
      <c r="G31">
        <f t="shared" si="9"/>
        <v>3.4545140000000001</v>
      </c>
      <c r="H31">
        <f t="shared" si="9"/>
        <v>5.9045620000000003</v>
      </c>
      <c r="I31">
        <f t="shared" si="9"/>
        <v>6.6240360000000003</v>
      </c>
      <c r="J31">
        <f t="shared" si="9"/>
        <v>7.0135079999999999</v>
      </c>
      <c r="K31">
        <f t="shared" si="9"/>
        <v>7.3358040000000004</v>
      </c>
      <c r="L31">
        <f t="shared" si="9"/>
        <v>7.6386370000000001</v>
      </c>
      <c r="M31">
        <f t="shared" si="9"/>
        <v>7.8908940000000003</v>
      </c>
      <c r="N31">
        <f t="shared" si="9"/>
        <v>8.0965299999999996</v>
      </c>
      <c r="O31">
        <f t="shared" si="9"/>
        <v>8.2618770000000001</v>
      </c>
      <c r="P31">
        <f t="shared" si="9"/>
        <v>8.4308870000000002</v>
      </c>
      <c r="Q31">
        <f t="shared" si="9"/>
        <v>8.5086259999999996</v>
      </c>
      <c r="R31">
        <f t="shared" si="9"/>
        <v>8.6349630000000008</v>
      </c>
      <c r="S31">
        <f t="shared" si="9"/>
        <v>8.7450469999999996</v>
      </c>
      <c r="T31">
        <f t="shared" si="9"/>
        <v>8.8264940000000003</v>
      </c>
      <c r="U31">
        <f t="shared" si="9"/>
        <v>8.8838969999999993</v>
      </c>
      <c r="V31">
        <f t="shared" si="9"/>
        <v>8.9452970000000001</v>
      </c>
      <c r="W31">
        <f t="shared" si="9"/>
        <v>8.9801479999999998</v>
      </c>
      <c r="X31">
        <f t="shared" si="9"/>
        <v>9.0234140000000007</v>
      </c>
      <c r="Y31">
        <f t="shared" si="9"/>
        <v>9.0574429999999992</v>
      </c>
      <c r="Z31">
        <f t="shared" si="9"/>
        <v>9.0886949999999995</v>
      </c>
      <c r="AA31">
        <f t="shared" si="9"/>
        <v>9.1454400000000007</v>
      </c>
      <c r="AB31">
        <f t="shared" si="9"/>
        <v>9.1889570000000003</v>
      </c>
      <c r="AC31">
        <f t="shared" si="9"/>
        <v>9.2077360000000006</v>
      </c>
      <c r="AD31">
        <f t="shared" si="9"/>
        <v>9.2528970000000008</v>
      </c>
      <c r="AE31">
        <f t="shared" si="9"/>
        <v>9.3024760000000004</v>
      </c>
      <c r="AF31">
        <f t="shared" si="9"/>
        <v>9.32254</v>
      </c>
      <c r="AG31">
        <f t="shared" si="9"/>
        <v>9.3581450000000004</v>
      </c>
      <c r="AH31">
        <f t="shared" si="9"/>
        <v>9.3833179999999992</v>
      </c>
      <c r="AI31">
        <f t="shared" si="9"/>
        <v>9.4050209999999996</v>
      </c>
      <c r="AJ31">
        <f t="shared" si="9"/>
        <v>9.4240130000000004</v>
      </c>
      <c r="AK31">
        <f t="shared" si="9"/>
        <v>9.4453980000000008</v>
      </c>
      <c r="AL31">
        <f t="shared" si="9"/>
        <v>9.4587710000000005</v>
      </c>
      <c r="AM31">
        <f t="shared" si="9"/>
        <v>9.4833090000000002</v>
      </c>
      <c r="AN31">
        <f t="shared" si="9"/>
        <v>9.4983850000000007</v>
      </c>
      <c r="AO31">
        <f t="shared" si="9"/>
        <v>9.5017549999999993</v>
      </c>
      <c r="AP31">
        <f t="shared" si="9"/>
        <v>9.5089020000000009</v>
      </c>
      <c r="AQ31">
        <f t="shared" si="9"/>
        <v>9.511317</v>
      </c>
      <c r="AR31">
        <f t="shared" si="9"/>
        <v>9.5218959999999999</v>
      </c>
      <c r="AS31">
        <f t="shared" si="9"/>
        <v>9.5293960000000002</v>
      </c>
      <c r="AT31">
        <f t="shared" si="9"/>
        <v>9.531701</v>
      </c>
      <c r="AU31">
        <f t="shared" si="9"/>
        <v>9.536664</v>
      </c>
      <c r="AV31">
        <f t="shared" si="9"/>
        <v>9.536664</v>
      </c>
      <c r="AW31">
        <f t="shared" si="9"/>
        <v>9.539434</v>
      </c>
      <c r="AX31">
        <f t="shared" si="9"/>
        <v>9.539434</v>
      </c>
      <c r="AY31">
        <f t="shared" si="9"/>
        <v>9.5412540000000003</v>
      </c>
      <c r="AZ31">
        <f t="shared" si="9"/>
        <v>9.5422290000000007</v>
      </c>
      <c r="BA31">
        <f t="shared" si="9"/>
        <v>9.5451359999999994</v>
      </c>
      <c r="BB31">
        <f t="shared" si="9"/>
        <v>9.5451359999999994</v>
      </c>
    </row>
    <row r="32" spans="1:54" x14ac:dyDescent="0.3">
      <c r="A32" s="1" t="s">
        <v>8</v>
      </c>
      <c r="B32">
        <f t="shared" si="1"/>
        <v>18.598029</v>
      </c>
      <c r="C32">
        <f t="shared" ref="C32:BB32" si="10">C10/1000000</f>
        <v>18.598029</v>
      </c>
      <c r="D32">
        <f t="shared" si="10"/>
        <v>18.598029</v>
      </c>
      <c r="E32">
        <f t="shared" si="10"/>
        <v>18.598029</v>
      </c>
      <c r="F32">
        <f t="shared" si="10"/>
        <v>18.598029</v>
      </c>
      <c r="G32">
        <f t="shared" si="10"/>
        <v>3.3771260000000001</v>
      </c>
      <c r="H32">
        <f t="shared" si="10"/>
        <v>8.4335760000000004</v>
      </c>
      <c r="I32">
        <f t="shared" si="10"/>
        <v>9.4555419999999994</v>
      </c>
      <c r="J32">
        <f t="shared" si="10"/>
        <v>10.011687999999999</v>
      </c>
      <c r="K32">
        <f t="shared" si="10"/>
        <v>10.474322000000001</v>
      </c>
      <c r="L32">
        <f t="shared" si="10"/>
        <v>10.909427000000001</v>
      </c>
      <c r="M32">
        <f t="shared" si="10"/>
        <v>11.271326</v>
      </c>
      <c r="N32">
        <f t="shared" si="10"/>
        <v>11.566011</v>
      </c>
      <c r="O32">
        <f t="shared" si="10"/>
        <v>11.804743999999999</v>
      </c>
      <c r="P32">
        <f t="shared" si="10"/>
        <v>12.049082</v>
      </c>
      <c r="Q32">
        <f t="shared" si="10"/>
        <v>12.160626000000001</v>
      </c>
      <c r="R32">
        <f t="shared" si="10"/>
        <v>12.34192</v>
      </c>
      <c r="S32">
        <f t="shared" si="10"/>
        <v>12.499522000000001</v>
      </c>
      <c r="T32">
        <f t="shared" si="10"/>
        <v>12.616018</v>
      </c>
      <c r="U32">
        <f t="shared" si="10"/>
        <v>12.69833</v>
      </c>
      <c r="V32">
        <f t="shared" si="10"/>
        <v>12.786802</v>
      </c>
      <c r="W32">
        <f t="shared" si="10"/>
        <v>12.836599</v>
      </c>
      <c r="X32">
        <f t="shared" si="10"/>
        <v>12.898761</v>
      </c>
      <c r="Y32">
        <f t="shared" si="10"/>
        <v>12.948130000000001</v>
      </c>
      <c r="Z32">
        <f t="shared" si="10"/>
        <v>12.99344</v>
      </c>
      <c r="AA32">
        <f t="shared" si="10"/>
        <v>13.075297000000001</v>
      </c>
      <c r="AB32">
        <f t="shared" si="10"/>
        <v>13.138339</v>
      </c>
      <c r="AC32">
        <f t="shared" si="10"/>
        <v>13.165556</v>
      </c>
      <c r="AD32">
        <f t="shared" si="10"/>
        <v>13.231807</v>
      </c>
      <c r="AE32">
        <f t="shared" si="10"/>
        <v>13.302830999999999</v>
      </c>
      <c r="AF32">
        <f t="shared" si="10"/>
        <v>13.332177</v>
      </c>
      <c r="AG32">
        <f t="shared" si="10"/>
        <v>13.383423000000001</v>
      </c>
      <c r="AH32">
        <f t="shared" si="10"/>
        <v>13.419942000000001</v>
      </c>
      <c r="AI32">
        <f t="shared" si="10"/>
        <v>13.451226</v>
      </c>
      <c r="AJ32">
        <f t="shared" si="10"/>
        <v>13.478629</v>
      </c>
      <c r="AK32">
        <f t="shared" si="10"/>
        <v>13.510066</v>
      </c>
      <c r="AL32">
        <f t="shared" si="10"/>
        <v>13.529563</v>
      </c>
      <c r="AM32">
        <f t="shared" si="10"/>
        <v>13.565617</v>
      </c>
      <c r="AN32">
        <f t="shared" si="10"/>
        <v>13.587258</v>
      </c>
      <c r="AO32">
        <f t="shared" si="10"/>
        <v>13.591846</v>
      </c>
      <c r="AP32">
        <f t="shared" si="10"/>
        <v>13.6022</v>
      </c>
      <c r="AQ32">
        <f t="shared" si="10"/>
        <v>13.605563</v>
      </c>
      <c r="AR32">
        <f t="shared" si="10"/>
        <v>13.620929</v>
      </c>
      <c r="AS32">
        <f t="shared" si="10"/>
        <v>13.631733000000001</v>
      </c>
      <c r="AT32">
        <f t="shared" si="10"/>
        <v>13.635043</v>
      </c>
      <c r="AU32">
        <f t="shared" si="10"/>
        <v>13.64218</v>
      </c>
      <c r="AV32">
        <f t="shared" si="10"/>
        <v>13.64218</v>
      </c>
      <c r="AW32">
        <f t="shared" si="10"/>
        <v>13.646160999999999</v>
      </c>
      <c r="AX32">
        <f t="shared" si="10"/>
        <v>13.646160999999999</v>
      </c>
      <c r="AY32">
        <f t="shared" si="10"/>
        <v>13.648771999999999</v>
      </c>
      <c r="AZ32">
        <f t="shared" si="10"/>
        <v>13.650181</v>
      </c>
      <c r="BA32">
        <f t="shared" si="10"/>
        <v>13.654358</v>
      </c>
      <c r="BB32">
        <f t="shared" si="10"/>
        <v>13.654358</v>
      </c>
    </row>
    <row r="33" spans="1:54" x14ac:dyDescent="0.3">
      <c r="A33" s="1" t="s">
        <v>9</v>
      </c>
      <c r="B33">
        <f t="shared" si="1"/>
        <v>14.673890999999999</v>
      </c>
      <c r="C33">
        <f t="shared" ref="C33:BB33" si="11">C11/1000000</f>
        <v>14.673890999999999</v>
      </c>
      <c r="D33">
        <f t="shared" si="11"/>
        <v>14.673890999999999</v>
      </c>
      <c r="E33">
        <f t="shared" si="11"/>
        <v>14.673890999999999</v>
      </c>
      <c r="F33">
        <f t="shared" si="11"/>
        <v>14.673890999999999</v>
      </c>
      <c r="G33">
        <f t="shared" si="11"/>
        <v>9.8239049999999999</v>
      </c>
      <c r="H33">
        <f t="shared" si="11"/>
        <v>6.7469950000000001</v>
      </c>
      <c r="I33">
        <f t="shared" si="11"/>
        <v>7.5686879999999999</v>
      </c>
      <c r="J33">
        <f t="shared" si="11"/>
        <v>8.0121529999999996</v>
      </c>
      <c r="K33">
        <f t="shared" si="11"/>
        <v>8.377974</v>
      </c>
      <c r="L33">
        <f t="shared" si="11"/>
        <v>8.7214650000000002</v>
      </c>
      <c r="M33">
        <f t="shared" si="11"/>
        <v>9.0078340000000008</v>
      </c>
      <c r="N33">
        <f t="shared" si="11"/>
        <v>9.2415129999999994</v>
      </c>
      <c r="O33">
        <f t="shared" si="11"/>
        <v>9.4285189999999997</v>
      </c>
      <c r="P33">
        <f t="shared" si="11"/>
        <v>9.6194330000000008</v>
      </c>
      <c r="Q33">
        <f t="shared" si="11"/>
        <v>9.7076740000000008</v>
      </c>
      <c r="R33">
        <f t="shared" si="11"/>
        <v>9.8510519999999993</v>
      </c>
      <c r="S33">
        <f t="shared" si="11"/>
        <v>9.9761509999999998</v>
      </c>
      <c r="T33">
        <f t="shared" si="11"/>
        <v>10.068759999999999</v>
      </c>
      <c r="U33">
        <f t="shared" si="11"/>
        <v>10.133989</v>
      </c>
      <c r="V33">
        <f t="shared" si="11"/>
        <v>10.203480000000001</v>
      </c>
      <c r="W33">
        <f t="shared" si="11"/>
        <v>10.243134</v>
      </c>
      <c r="X33">
        <f t="shared" si="11"/>
        <v>10.292206</v>
      </c>
      <c r="Y33">
        <f t="shared" si="11"/>
        <v>10.330586</v>
      </c>
      <c r="Z33">
        <f t="shared" si="11"/>
        <v>10.365852</v>
      </c>
      <c r="AA33">
        <f t="shared" si="11"/>
        <v>10.43003</v>
      </c>
      <c r="AB33">
        <f t="shared" si="11"/>
        <v>10.479136</v>
      </c>
      <c r="AC33">
        <f t="shared" si="11"/>
        <v>10.500309</v>
      </c>
      <c r="AD33">
        <f t="shared" si="11"/>
        <v>10.550871000000001</v>
      </c>
      <c r="AE33">
        <f t="shared" si="11"/>
        <v>10.607220999999999</v>
      </c>
      <c r="AF33">
        <f t="shared" si="11"/>
        <v>10.629720000000001</v>
      </c>
      <c r="AG33">
        <f t="shared" si="11"/>
        <v>10.670071</v>
      </c>
      <c r="AH33">
        <f t="shared" si="11"/>
        <v>10.698434000000001</v>
      </c>
      <c r="AI33">
        <f t="shared" si="11"/>
        <v>10.722993000000001</v>
      </c>
      <c r="AJ33">
        <f t="shared" si="11"/>
        <v>10.744482</v>
      </c>
      <c r="AK33">
        <f t="shared" si="11"/>
        <v>10.768388</v>
      </c>
      <c r="AL33">
        <f t="shared" si="11"/>
        <v>10.783409000000001</v>
      </c>
      <c r="AM33">
        <f t="shared" si="11"/>
        <v>10.810848999999999</v>
      </c>
      <c r="AN33">
        <f t="shared" si="11"/>
        <v>10.827946000000001</v>
      </c>
      <c r="AO33">
        <f t="shared" si="11"/>
        <v>10.831893000000001</v>
      </c>
      <c r="AP33">
        <f t="shared" si="11"/>
        <v>10.839962999999999</v>
      </c>
      <c r="AQ33">
        <f t="shared" si="11"/>
        <v>10.842756</v>
      </c>
      <c r="AR33">
        <f t="shared" si="11"/>
        <v>10.854671</v>
      </c>
      <c r="AS33">
        <f t="shared" si="11"/>
        <v>10.863163</v>
      </c>
      <c r="AT33">
        <f t="shared" si="11"/>
        <v>10.865778000000001</v>
      </c>
      <c r="AU33">
        <f t="shared" si="11"/>
        <v>10.871406</v>
      </c>
      <c r="AV33">
        <f t="shared" si="11"/>
        <v>10.871406</v>
      </c>
      <c r="AW33">
        <f t="shared" si="11"/>
        <v>10.874549999999999</v>
      </c>
      <c r="AX33">
        <f t="shared" si="11"/>
        <v>10.874549999999999</v>
      </c>
      <c r="AY33">
        <f t="shared" si="11"/>
        <v>10.876614</v>
      </c>
      <c r="AZ33">
        <f t="shared" si="11"/>
        <v>10.877719000000001</v>
      </c>
      <c r="BA33">
        <f t="shared" si="11"/>
        <v>10.881017999999999</v>
      </c>
      <c r="BB33">
        <f t="shared" si="11"/>
        <v>10.881017999999999</v>
      </c>
    </row>
    <row r="34" spans="1:54" x14ac:dyDescent="0.3">
      <c r="A34" s="1" t="s">
        <v>10</v>
      </c>
      <c r="B34">
        <f t="shared" si="1"/>
        <v>8.0930459999999993</v>
      </c>
      <c r="C34">
        <f t="shared" ref="C34:BB34" si="12">C12/1000000</f>
        <v>8.0930459999999993</v>
      </c>
      <c r="D34">
        <f t="shared" si="12"/>
        <v>8.0930459999999993</v>
      </c>
      <c r="E34">
        <f t="shared" si="12"/>
        <v>8.0930459999999993</v>
      </c>
      <c r="F34">
        <f t="shared" si="12"/>
        <v>8.0930459999999993</v>
      </c>
      <c r="G34">
        <f t="shared" si="12"/>
        <v>8.0930459999999993</v>
      </c>
      <c r="H34">
        <f t="shared" si="12"/>
        <v>3.7910379999999999</v>
      </c>
      <c r="I34">
        <f t="shared" si="12"/>
        <v>4.2552810000000001</v>
      </c>
      <c r="J34">
        <f t="shared" si="12"/>
        <v>4.5031290000000004</v>
      </c>
      <c r="K34">
        <f t="shared" si="12"/>
        <v>4.7053500000000001</v>
      </c>
      <c r="L34">
        <f t="shared" si="12"/>
        <v>4.8948429999999998</v>
      </c>
      <c r="M34">
        <f t="shared" si="12"/>
        <v>5.0532940000000002</v>
      </c>
      <c r="N34">
        <f t="shared" si="12"/>
        <v>5.1829890000000001</v>
      </c>
      <c r="O34">
        <f t="shared" si="12"/>
        <v>5.2850910000000004</v>
      </c>
      <c r="P34">
        <f t="shared" si="12"/>
        <v>5.388992</v>
      </c>
      <c r="Q34">
        <f t="shared" si="12"/>
        <v>5.4378000000000002</v>
      </c>
      <c r="R34">
        <f t="shared" si="12"/>
        <v>5.5170810000000001</v>
      </c>
      <c r="S34">
        <f t="shared" si="12"/>
        <v>5.5865999999999998</v>
      </c>
      <c r="T34">
        <f t="shared" si="12"/>
        <v>5.6381610000000002</v>
      </c>
      <c r="U34">
        <f t="shared" si="12"/>
        <v>5.6743259999999998</v>
      </c>
      <c r="V34">
        <f t="shared" si="12"/>
        <v>5.7124069999999998</v>
      </c>
      <c r="W34">
        <f t="shared" si="12"/>
        <v>5.7345420000000003</v>
      </c>
      <c r="X34">
        <f t="shared" si="12"/>
        <v>5.7616050000000003</v>
      </c>
      <c r="Y34">
        <f t="shared" si="12"/>
        <v>5.7823419999999999</v>
      </c>
      <c r="Z34">
        <f t="shared" si="12"/>
        <v>5.8014289999999997</v>
      </c>
      <c r="AA34">
        <f t="shared" si="12"/>
        <v>5.8364989999999999</v>
      </c>
      <c r="AB34">
        <f t="shared" si="12"/>
        <v>5.8630930000000001</v>
      </c>
      <c r="AC34">
        <f t="shared" si="12"/>
        <v>5.874536</v>
      </c>
      <c r="AD34">
        <f t="shared" si="12"/>
        <v>5.9011630000000004</v>
      </c>
      <c r="AE34">
        <f t="shared" si="12"/>
        <v>5.9324490000000001</v>
      </c>
      <c r="AF34">
        <f t="shared" si="12"/>
        <v>5.9443739999999998</v>
      </c>
      <c r="AG34">
        <f t="shared" si="12"/>
        <v>5.9665439999999998</v>
      </c>
      <c r="AH34">
        <f t="shared" si="12"/>
        <v>5.9818429999999996</v>
      </c>
      <c r="AI34">
        <f t="shared" si="12"/>
        <v>5.9952870000000003</v>
      </c>
      <c r="AJ34">
        <f t="shared" si="12"/>
        <v>6.0070360000000003</v>
      </c>
      <c r="AK34">
        <f t="shared" si="12"/>
        <v>6.019558</v>
      </c>
      <c r="AL34">
        <f t="shared" si="12"/>
        <v>6.0275800000000004</v>
      </c>
      <c r="AM34">
        <f t="shared" si="12"/>
        <v>6.0419749999999999</v>
      </c>
      <c r="AN34">
        <f t="shared" si="12"/>
        <v>6.0514239999999999</v>
      </c>
      <c r="AO34">
        <f t="shared" si="12"/>
        <v>6.0538350000000003</v>
      </c>
      <c r="AP34">
        <f t="shared" si="12"/>
        <v>6.0582089999999997</v>
      </c>
      <c r="AQ34">
        <f t="shared" si="12"/>
        <v>6.0598470000000004</v>
      </c>
      <c r="AR34">
        <f t="shared" si="12"/>
        <v>6.066262</v>
      </c>
      <c r="AS34">
        <f t="shared" si="12"/>
        <v>6.0709210000000002</v>
      </c>
      <c r="AT34">
        <f t="shared" si="12"/>
        <v>6.0723630000000002</v>
      </c>
      <c r="AU34">
        <f t="shared" si="12"/>
        <v>6.0754619999999999</v>
      </c>
      <c r="AV34">
        <f t="shared" si="12"/>
        <v>6.0754619999999999</v>
      </c>
      <c r="AW34">
        <f t="shared" si="12"/>
        <v>6.0771990000000002</v>
      </c>
      <c r="AX34">
        <f t="shared" si="12"/>
        <v>6.0771990000000002</v>
      </c>
      <c r="AY34">
        <f t="shared" si="12"/>
        <v>6.0783399999999999</v>
      </c>
      <c r="AZ34">
        <f t="shared" si="12"/>
        <v>6.0789460000000002</v>
      </c>
      <c r="BA34">
        <f t="shared" si="12"/>
        <v>6.0807659999999997</v>
      </c>
      <c r="BB34">
        <f t="shared" si="12"/>
        <v>6.0807659999999997</v>
      </c>
    </row>
    <row r="35" spans="1:54" x14ac:dyDescent="0.3">
      <c r="A35" s="1" t="s">
        <v>11</v>
      </c>
      <c r="B35">
        <f t="shared" si="1"/>
        <v>20.108796999999999</v>
      </c>
      <c r="C35">
        <f t="shared" ref="C35:BB35" si="13">C13/1000000</f>
        <v>20.108796999999999</v>
      </c>
      <c r="D35">
        <f t="shared" si="13"/>
        <v>20.108796999999999</v>
      </c>
      <c r="E35">
        <f t="shared" si="13"/>
        <v>20.108796999999999</v>
      </c>
      <c r="F35">
        <f t="shared" si="13"/>
        <v>20.108796999999999</v>
      </c>
      <c r="G35">
        <f t="shared" si="13"/>
        <v>20.00159</v>
      </c>
      <c r="H35">
        <f t="shared" si="13"/>
        <v>9.4083170000000003</v>
      </c>
      <c r="I35">
        <f t="shared" si="13"/>
        <v>10.556190000000001</v>
      </c>
      <c r="J35">
        <f t="shared" si="13"/>
        <v>11.170083999999999</v>
      </c>
      <c r="K35">
        <f t="shared" si="13"/>
        <v>11.671745</v>
      </c>
      <c r="L35">
        <f t="shared" si="13"/>
        <v>12.141959999999999</v>
      </c>
      <c r="M35">
        <f t="shared" si="13"/>
        <v>12.534967</v>
      </c>
      <c r="N35">
        <f t="shared" si="13"/>
        <v>12.856522</v>
      </c>
      <c r="O35">
        <f t="shared" si="13"/>
        <v>13.11027</v>
      </c>
      <c r="P35">
        <f t="shared" si="13"/>
        <v>13.368646999999999</v>
      </c>
      <c r="Q35">
        <f t="shared" si="13"/>
        <v>13.489732</v>
      </c>
      <c r="R35">
        <f t="shared" si="13"/>
        <v>13.686393000000001</v>
      </c>
      <c r="S35">
        <f t="shared" si="13"/>
        <v>13.858719000000001</v>
      </c>
      <c r="T35">
        <f t="shared" si="13"/>
        <v>13.986459</v>
      </c>
      <c r="U35">
        <f t="shared" si="13"/>
        <v>14.076135000000001</v>
      </c>
      <c r="V35">
        <f t="shared" si="13"/>
        <v>14.170697000000001</v>
      </c>
      <c r="W35">
        <f t="shared" si="13"/>
        <v>14.225495</v>
      </c>
      <c r="X35">
        <f t="shared" si="13"/>
        <v>14.292648</v>
      </c>
      <c r="Y35">
        <f t="shared" si="13"/>
        <v>14.34426</v>
      </c>
      <c r="Z35">
        <f t="shared" si="13"/>
        <v>14.39176</v>
      </c>
      <c r="AA35">
        <f t="shared" si="13"/>
        <v>14.478892</v>
      </c>
      <c r="AB35">
        <f t="shared" si="13"/>
        <v>14.545064999999999</v>
      </c>
      <c r="AC35">
        <f t="shared" si="13"/>
        <v>14.573560000000001</v>
      </c>
      <c r="AD35">
        <f t="shared" si="13"/>
        <v>14.640079</v>
      </c>
      <c r="AE35">
        <f t="shared" si="13"/>
        <v>14.717618999999999</v>
      </c>
      <c r="AF35">
        <f t="shared" si="13"/>
        <v>14.747394999999999</v>
      </c>
      <c r="AG35">
        <f t="shared" si="13"/>
        <v>14.802455999999999</v>
      </c>
      <c r="AH35">
        <f t="shared" si="13"/>
        <v>14.840546</v>
      </c>
      <c r="AI35">
        <f t="shared" si="13"/>
        <v>14.873949</v>
      </c>
      <c r="AJ35">
        <f t="shared" si="13"/>
        <v>14.903146</v>
      </c>
      <c r="AK35">
        <f t="shared" si="13"/>
        <v>14.934454000000001</v>
      </c>
      <c r="AL35">
        <f t="shared" si="13"/>
        <v>14.954463000000001</v>
      </c>
      <c r="AM35">
        <f t="shared" si="13"/>
        <v>14.990463</v>
      </c>
      <c r="AN35">
        <f t="shared" si="13"/>
        <v>15.013895</v>
      </c>
      <c r="AO35">
        <f t="shared" si="13"/>
        <v>15.019795999999999</v>
      </c>
      <c r="AP35">
        <f t="shared" si="13"/>
        <v>15.030678</v>
      </c>
      <c r="AQ35">
        <f t="shared" si="13"/>
        <v>15.034704</v>
      </c>
      <c r="AR35">
        <f t="shared" si="13"/>
        <v>15.05067</v>
      </c>
      <c r="AS35">
        <f t="shared" si="13"/>
        <v>15.062238000000001</v>
      </c>
      <c r="AT35">
        <f t="shared" si="13"/>
        <v>15.065818</v>
      </c>
      <c r="AU35">
        <f t="shared" si="13"/>
        <v>15.073515</v>
      </c>
      <c r="AV35">
        <f t="shared" si="13"/>
        <v>15.073515</v>
      </c>
      <c r="AW35">
        <f t="shared" si="13"/>
        <v>15.077819</v>
      </c>
      <c r="AX35">
        <f t="shared" si="13"/>
        <v>15.077819</v>
      </c>
      <c r="AY35">
        <f t="shared" si="13"/>
        <v>15.080641</v>
      </c>
      <c r="AZ35">
        <f t="shared" si="13"/>
        <v>15.082147000000001</v>
      </c>
      <c r="BA35">
        <f t="shared" si="13"/>
        <v>15.086664000000001</v>
      </c>
      <c r="BB35">
        <f t="shared" si="13"/>
        <v>15.086664000000001</v>
      </c>
    </row>
    <row r="36" spans="1:54" x14ac:dyDescent="0.3">
      <c r="A36" s="1" t="s">
        <v>12</v>
      </c>
      <c r="B36">
        <f t="shared" si="1"/>
        <v>1.2171000000000001</v>
      </c>
      <c r="C36">
        <f t="shared" ref="C36:BB36" si="14">C14/1000000</f>
        <v>1.2171000000000001</v>
      </c>
      <c r="D36">
        <f t="shared" si="14"/>
        <v>1.2171000000000001</v>
      </c>
      <c r="E36">
        <f t="shared" si="14"/>
        <v>1.2171000000000001</v>
      </c>
      <c r="F36">
        <f t="shared" si="14"/>
        <v>1.2171000000000001</v>
      </c>
      <c r="G36">
        <f t="shared" si="14"/>
        <v>0.442301</v>
      </c>
      <c r="H36">
        <f t="shared" si="14"/>
        <v>0.55157999999999996</v>
      </c>
      <c r="I36">
        <f t="shared" si="14"/>
        <v>0.62002100000000004</v>
      </c>
      <c r="J36">
        <f t="shared" si="14"/>
        <v>0.65689799999999998</v>
      </c>
      <c r="K36">
        <f t="shared" si="14"/>
        <v>0.687419</v>
      </c>
      <c r="L36">
        <f t="shared" si="14"/>
        <v>0.71612900000000002</v>
      </c>
      <c r="M36">
        <f t="shared" si="14"/>
        <v>0.74003600000000003</v>
      </c>
      <c r="N36">
        <f t="shared" si="14"/>
        <v>0.75951000000000002</v>
      </c>
      <c r="O36">
        <f t="shared" si="14"/>
        <v>0.77516499999999999</v>
      </c>
      <c r="P36">
        <f t="shared" si="14"/>
        <v>0.79114899999999999</v>
      </c>
      <c r="Q36">
        <f t="shared" si="14"/>
        <v>0.79851499999999997</v>
      </c>
      <c r="R36">
        <f t="shared" si="14"/>
        <v>0.81050100000000003</v>
      </c>
      <c r="S36">
        <f t="shared" si="14"/>
        <v>0.82094599999999995</v>
      </c>
      <c r="T36">
        <f t="shared" si="14"/>
        <v>0.82867800000000003</v>
      </c>
      <c r="U36">
        <f t="shared" si="14"/>
        <v>0.83409299999999997</v>
      </c>
      <c r="V36">
        <f t="shared" si="14"/>
        <v>0.83991499999999997</v>
      </c>
      <c r="W36">
        <f t="shared" si="14"/>
        <v>0.84323400000000004</v>
      </c>
      <c r="X36">
        <f t="shared" si="14"/>
        <v>0.84734799999999999</v>
      </c>
      <c r="Y36">
        <f t="shared" si="14"/>
        <v>0.85057700000000003</v>
      </c>
      <c r="Z36">
        <f t="shared" si="14"/>
        <v>0.85352899999999998</v>
      </c>
      <c r="AA36">
        <f t="shared" si="14"/>
        <v>0.85891200000000001</v>
      </c>
      <c r="AB36">
        <f t="shared" si="14"/>
        <v>0.86303700000000005</v>
      </c>
      <c r="AC36">
        <f t="shared" si="14"/>
        <v>0.864815</v>
      </c>
      <c r="AD36">
        <f t="shared" si="14"/>
        <v>0.869093</v>
      </c>
      <c r="AE36">
        <f t="shared" si="14"/>
        <v>0.87380000000000002</v>
      </c>
      <c r="AF36">
        <f t="shared" si="14"/>
        <v>0.87569699999999995</v>
      </c>
      <c r="AG36">
        <f t="shared" si="14"/>
        <v>0.87907400000000002</v>
      </c>
      <c r="AH36">
        <f t="shared" si="14"/>
        <v>0.88145799999999996</v>
      </c>
      <c r="AI36">
        <f t="shared" si="14"/>
        <v>0.88351900000000005</v>
      </c>
      <c r="AJ36">
        <f t="shared" si="14"/>
        <v>0.88532299999999997</v>
      </c>
      <c r="AK36">
        <f t="shared" si="14"/>
        <v>0.88734599999999997</v>
      </c>
      <c r="AL36">
        <f t="shared" si="14"/>
        <v>0.88861199999999996</v>
      </c>
      <c r="AM36">
        <f t="shared" si="14"/>
        <v>0.89093</v>
      </c>
      <c r="AN36">
        <f t="shared" si="14"/>
        <v>0.89235799999999998</v>
      </c>
      <c r="AO36">
        <f t="shared" si="14"/>
        <v>0.89268199999999998</v>
      </c>
      <c r="AP36">
        <f t="shared" si="14"/>
        <v>0.89335500000000001</v>
      </c>
      <c r="AQ36">
        <f t="shared" si="14"/>
        <v>0.89358499999999996</v>
      </c>
      <c r="AR36">
        <f t="shared" si="14"/>
        <v>0.89458899999999997</v>
      </c>
      <c r="AS36">
        <f t="shared" si="14"/>
        <v>0.89529899999999996</v>
      </c>
      <c r="AT36">
        <f t="shared" si="14"/>
        <v>0.89551700000000001</v>
      </c>
      <c r="AU36">
        <f t="shared" si="14"/>
        <v>0.89598699999999998</v>
      </c>
      <c r="AV36">
        <f t="shared" si="14"/>
        <v>0.89598699999999998</v>
      </c>
      <c r="AW36">
        <f t="shared" si="14"/>
        <v>0.89625200000000005</v>
      </c>
      <c r="AX36">
        <f t="shared" si="14"/>
        <v>0.89625200000000005</v>
      </c>
      <c r="AY36">
        <f t="shared" si="14"/>
        <v>0.89642500000000003</v>
      </c>
      <c r="AZ36">
        <f t="shared" si="14"/>
        <v>0.89651499999999995</v>
      </c>
      <c r="BA36">
        <f t="shared" si="14"/>
        <v>0.89679200000000003</v>
      </c>
      <c r="BB36">
        <f t="shared" si="14"/>
        <v>0.89679200000000003</v>
      </c>
    </row>
    <row r="37" spans="1:54" x14ac:dyDescent="0.3">
      <c r="A37" s="1" t="s">
        <v>13</v>
      </c>
      <c r="B37">
        <f t="shared" si="1"/>
        <v>6.9407670000000001</v>
      </c>
      <c r="C37">
        <f t="shared" ref="C37:BB37" si="15">C15/1000000</f>
        <v>6.9407670000000001</v>
      </c>
      <c r="D37">
        <f t="shared" si="15"/>
        <v>6.9407670000000001</v>
      </c>
      <c r="E37">
        <f t="shared" si="15"/>
        <v>6.9407670000000001</v>
      </c>
      <c r="F37">
        <f t="shared" si="15"/>
        <v>6.9407670000000001</v>
      </c>
      <c r="G37">
        <f t="shared" si="15"/>
        <v>1.9734799999999999</v>
      </c>
      <c r="H37">
        <f t="shared" si="15"/>
        <v>3.174893</v>
      </c>
      <c r="I37">
        <f t="shared" si="15"/>
        <v>3.5610179999999998</v>
      </c>
      <c r="J37">
        <f t="shared" si="15"/>
        <v>3.7700930000000001</v>
      </c>
      <c r="K37">
        <f t="shared" si="15"/>
        <v>3.9430700000000001</v>
      </c>
      <c r="L37">
        <f t="shared" si="15"/>
        <v>4.1055549999999998</v>
      </c>
      <c r="M37">
        <f t="shared" si="15"/>
        <v>4.2409160000000004</v>
      </c>
      <c r="N37">
        <f t="shared" si="15"/>
        <v>4.3512890000000004</v>
      </c>
      <c r="O37">
        <f t="shared" si="15"/>
        <v>4.4399980000000001</v>
      </c>
      <c r="P37">
        <f t="shared" si="15"/>
        <v>4.5306439999999997</v>
      </c>
      <c r="Q37">
        <f t="shared" si="15"/>
        <v>4.5723469999999997</v>
      </c>
      <c r="R37">
        <f t="shared" si="15"/>
        <v>4.6401250000000003</v>
      </c>
      <c r="S37">
        <f t="shared" si="15"/>
        <v>4.6991880000000004</v>
      </c>
      <c r="T37">
        <f t="shared" si="15"/>
        <v>4.7428819999999998</v>
      </c>
      <c r="U37">
        <f t="shared" si="15"/>
        <v>4.7737040000000004</v>
      </c>
      <c r="V37">
        <f t="shared" si="15"/>
        <v>4.8066319999999996</v>
      </c>
      <c r="W37">
        <f t="shared" si="15"/>
        <v>4.8253279999999998</v>
      </c>
      <c r="X37">
        <f t="shared" si="15"/>
        <v>4.8485440000000004</v>
      </c>
      <c r="Y37">
        <f t="shared" si="15"/>
        <v>4.8667949999999998</v>
      </c>
      <c r="Z37">
        <f t="shared" si="15"/>
        <v>4.8835620000000004</v>
      </c>
      <c r="AA37">
        <f t="shared" si="15"/>
        <v>4.9139879999999998</v>
      </c>
      <c r="AB37">
        <f t="shared" si="15"/>
        <v>4.9373259999999997</v>
      </c>
      <c r="AC37">
        <f t="shared" si="15"/>
        <v>4.9473940000000001</v>
      </c>
      <c r="AD37">
        <f t="shared" si="15"/>
        <v>4.9715990000000003</v>
      </c>
      <c r="AE37">
        <f t="shared" si="15"/>
        <v>4.9982030000000002</v>
      </c>
      <c r="AF37">
        <f t="shared" si="15"/>
        <v>5.0089550000000003</v>
      </c>
      <c r="AG37">
        <f t="shared" si="15"/>
        <v>5.028054</v>
      </c>
      <c r="AH37">
        <f t="shared" si="15"/>
        <v>5.041544</v>
      </c>
      <c r="AI37">
        <f t="shared" si="15"/>
        <v>5.0531860000000002</v>
      </c>
      <c r="AJ37">
        <f t="shared" si="15"/>
        <v>5.0633720000000002</v>
      </c>
      <c r="AK37">
        <f t="shared" si="15"/>
        <v>5.0748340000000001</v>
      </c>
      <c r="AL37">
        <f t="shared" si="15"/>
        <v>5.0820040000000004</v>
      </c>
      <c r="AM37">
        <f t="shared" si="15"/>
        <v>5.0951589999999998</v>
      </c>
      <c r="AN37">
        <f t="shared" si="15"/>
        <v>5.1032489999999999</v>
      </c>
      <c r="AO37">
        <f t="shared" si="15"/>
        <v>5.1050610000000001</v>
      </c>
      <c r="AP37">
        <f t="shared" si="15"/>
        <v>5.1088959999999997</v>
      </c>
      <c r="AQ37">
        <f t="shared" si="15"/>
        <v>5.1101939999999999</v>
      </c>
      <c r="AR37">
        <f t="shared" si="15"/>
        <v>5.1158640000000002</v>
      </c>
      <c r="AS37">
        <f t="shared" si="15"/>
        <v>5.119885</v>
      </c>
      <c r="AT37">
        <f t="shared" si="15"/>
        <v>5.1211209999999996</v>
      </c>
      <c r="AU37">
        <f t="shared" si="15"/>
        <v>5.1237830000000004</v>
      </c>
      <c r="AV37">
        <f t="shared" si="15"/>
        <v>5.1237830000000004</v>
      </c>
      <c r="AW37">
        <f t="shared" si="15"/>
        <v>5.1252700000000004</v>
      </c>
      <c r="AX37">
        <f t="shared" si="15"/>
        <v>5.1252700000000004</v>
      </c>
      <c r="AY37">
        <f t="shared" si="15"/>
        <v>5.1262449999999999</v>
      </c>
      <c r="AZ37">
        <f t="shared" si="15"/>
        <v>5.1267699999999996</v>
      </c>
      <c r="BA37">
        <f t="shared" si="15"/>
        <v>5.1283300000000001</v>
      </c>
      <c r="BB37">
        <f t="shared" si="15"/>
        <v>5.1283300000000001</v>
      </c>
    </row>
    <row r="38" spans="1:54" x14ac:dyDescent="0.3">
      <c r="A38" s="1" t="s">
        <v>14</v>
      </c>
      <c r="B38">
        <f t="shared" si="1"/>
        <v>0.990004</v>
      </c>
      <c r="C38">
        <f t="shared" ref="C38:BB38" si="16">C16/1000000</f>
        <v>0.990004</v>
      </c>
      <c r="D38">
        <f t="shared" si="16"/>
        <v>0.990004</v>
      </c>
      <c r="E38">
        <f t="shared" si="16"/>
        <v>0.990004</v>
      </c>
      <c r="F38">
        <f t="shared" si="16"/>
        <v>0.990004</v>
      </c>
      <c r="G38">
        <f t="shared" si="16"/>
        <v>0.876135</v>
      </c>
      <c r="H38">
        <f t="shared" si="16"/>
        <v>0.455621</v>
      </c>
      <c r="I38">
        <f t="shared" si="16"/>
        <v>0.51177700000000004</v>
      </c>
      <c r="J38">
        <f t="shared" si="16"/>
        <v>0.54192899999999999</v>
      </c>
      <c r="K38">
        <f t="shared" si="16"/>
        <v>0.56672199999999995</v>
      </c>
      <c r="L38">
        <f t="shared" si="16"/>
        <v>0.58999599999999996</v>
      </c>
      <c r="M38">
        <f t="shared" si="16"/>
        <v>0.60940399999999995</v>
      </c>
      <c r="N38">
        <f t="shared" si="16"/>
        <v>0.62526599999999999</v>
      </c>
      <c r="O38">
        <f t="shared" si="16"/>
        <v>0.63789099999999999</v>
      </c>
      <c r="P38">
        <f t="shared" si="16"/>
        <v>0.65077600000000002</v>
      </c>
      <c r="Q38">
        <f t="shared" si="16"/>
        <v>0.65676000000000001</v>
      </c>
      <c r="R38">
        <f t="shared" si="16"/>
        <v>0.66649000000000003</v>
      </c>
      <c r="S38">
        <f t="shared" si="16"/>
        <v>0.67498499999999995</v>
      </c>
      <c r="T38">
        <f t="shared" si="16"/>
        <v>0.68127599999999999</v>
      </c>
      <c r="U38">
        <f t="shared" si="16"/>
        <v>0.68569899999999995</v>
      </c>
      <c r="V38">
        <f t="shared" si="16"/>
        <v>0.69039399999999995</v>
      </c>
      <c r="W38">
        <f t="shared" si="16"/>
        <v>0.69308999999999998</v>
      </c>
      <c r="X38">
        <f t="shared" si="16"/>
        <v>0.69642000000000004</v>
      </c>
      <c r="Y38">
        <f t="shared" si="16"/>
        <v>0.69900099999999998</v>
      </c>
      <c r="Z38">
        <f t="shared" si="16"/>
        <v>0.70137499999999997</v>
      </c>
      <c r="AA38">
        <f t="shared" si="16"/>
        <v>0.70571600000000001</v>
      </c>
      <c r="AB38">
        <f t="shared" si="16"/>
        <v>0.70902299999999996</v>
      </c>
      <c r="AC38">
        <f t="shared" si="16"/>
        <v>0.71044700000000005</v>
      </c>
      <c r="AD38">
        <f t="shared" si="16"/>
        <v>0.71382000000000001</v>
      </c>
      <c r="AE38">
        <f t="shared" si="16"/>
        <v>0.71764499999999998</v>
      </c>
      <c r="AF38">
        <f t="shared" si="16"/>
        <v>0.71914900000000004</v>
      </c>
      <c r="AG38">
        <f t="shared" si="16"/>
        <v>0.72187599999999996</v>
      </c>
      <c r="AH38">
        <f t="shared" si="16"/>
        <v>0.72378299999999995</v>
      </c>
      <c r="AI38">
        <f t="shared" si="16"/>
        <v>0.72544200000000003</v>
      </c>
      <c r="AJ38">
        <f t="shared" si="16"/>
        <v>0.72689300000000001</v>
      </c>
      <c r="AK38">
        <f t="shared" si="16"/>
        <v>0.728487</v>
      </c>
      <c r="AL38">
        <f t="shared" si="16"/>
        <v>0.72949299999999995</v>
      </c>
      <c r="AM38">
        <f t="shared" si="16"/>
        <v>0.73132600000000003</v>
      </c>
      <c r="AN38">
        <f t="shared" si="16"/>
        <v>0.732487</v>
      </c>
      <c r="AO38">
        <f t="shared" si="16"/>
        <v>0.732765</v>
      </c>
      <c r="AP38">
        <f t="shared" si="16"/>
        <v>0.73330899999999999</v>
      </c>
      <c r="AQ38">
        <f t="shared" si="16"/>
        <v>0.73350099999999996</v>
      </c>
      <c r="AR38">
        <f t="shared" si="16"/>
        <v>0.73430399999999996</v>
      </c>
      <c r="AS38">
        <f t="shared" si="16"/>
        <v>0.734877</v>
      </c>
      <c r="AT38">
        <f t="shared" si="16"/>
        <v>0.73505500000000001</v>
      </c>
      <c r="AU38">
        <f t="shared" si="16"/>
        <v>0.73543599999999998</v>
      </c>
      <c r="AV38">
        <f t="shared" si="16"/>
        <v>0.73543599999999998</v>
      </c>
      <c r="AW38">
        <f t="shared" si="16"/>
        <v>0.73564799999999997</v>
      </c>
      <c r="AX38">
        <f t="shared" si="16"/>
        <v>0.73564799999999997</v>
      </c>
      <c r="AY38">
        <f t="shared" si="16"/>
        <v>0.735788</v>
      </c>
      <c r="AZ38">
        <f t="shared" si="16"/>
        <v>0.73586200000000002</v>
      </c>
      <c r="BA38">
        <f t="shared" si="16"/>
        <v>0.73608600000000002</v>
      </c>
      <c r="BB38">
        <f t="shared" si="16"/>
        <v>0.73608600000000002</v>
      </c>
    </row>
    <row r="39" spans="1:54" x14ac:dyDescent="0.3">
      <c r="A39" s="1" t="s">
        <v>15</v>
      </c>
      <c r="B39">
        <f t="shared" si="1"/>
        <v>2.1386289999999999</v>
      </c>
      <c r="C39">
        <f t="shared" ref="C39:BB39" si="17">C17/1000000</f>
        <v>2.1386289999999999</v>
      </c>
      <c r="D39">
        <f t="shared" si="17"/>
        <v>2.1386289999999999</v>
      </c>
      <c r="E39">
        <f t="shared" si="17"/>
        <v>2.1386289999999999</v>
      </c>
      <c r="F39">
        <f t="shared" si="17"/>
        <v>2.1386289999999999</v>
      </c>
      <c r="G39">
        <f t="shared" si="17"/>
        <v>2.1143550000000002</v>
      </c>
      <c r="H39">
        <f t="shared" si="17"/>
        <v>0.98671600000000004</v>
      </c>
      <c r="I39">
        <f t="shared" si="17"/>
        <v>1.1074809999999999</v>
      </c>
      <c r="J39">
        <f t="shared" si="17"/>
        <v>1.1724349999999999</v>
      </c>
      <c r="K39">
        <f t="shared" si="17"/>
        <v>1.225854</v>
      </c>
      <c r="L39">
        <f t="shared" si="17"/>
        <v>1.2759720000000001</v>
      </c>
      <c r="M39">
        <f t="shared" si="17"/>
        <v>1.3178179999999999</v>
      </c>
      <c r="N39">
        <f t="shared" si="17"/>
        <v>1.351988</v>
      </c>
      <c r="O39">
        <f t="shared" si="17"/>
        <v>1.379203</v>
      </c>
      <c r="P39">
        <f t="shared" si="17"/>
        <v>1.406968</v>
      </c>
      <c r="Q39">
        <f t="shared" si="17"/>
        <v>1.4198569999999999</v>
      </c>
      <c r="R39">
        <f t="shared" si="17"/>
        <v>1.4407970000000001</v>
      </c>
      <c r="S39">
        <f t="shared" si="17"/>
        <v>1.4590970000000001</v>
      </c>
      <c r="T39">
        <f t="shared" si="17"/>
        <v>1.4726520000000001</v>
      </c>
      <c r="U39">
        <f t="shared" si="17"/>
        <v>1.482183</v>
      </c>
      <c r="V39">
        <f t="shared" si="17"/>
        <v>1.4923070000000001</v>
      </c>
      <c r="W39">
        <f t="shared" si="17"/>
        <v>1.498111</v>
      </c>
      <c r="X39">
        <f t="shared" si="17"/>
        <v>1.505269</v>
      </c>
      <c r="Y39">
        <f t="shared" si="17"/>
        <v>1.5108410000000001</v>
      </c>
      <c r="Z39">
        <f t="shared" si="17"/>
        <v>1.5159629999999999</v>
      </c>
      <c r="AA39">
        <f t="shared" si="17"/>
        <v>1.525304</v>
      </c>
      <c r="AB39">
        <f t="shared" si="17"/>
        <v>1.532435</v>
      </c>
      <c r="AC39">
        <f t="shared" si="17"/>
        <v>1.535515</v>
      </c>
      <c r="AD39">
        <f t="shared" si="17"/>
        <v>1.5428040000000001</v>
      </c>
      <c r="AE39">
        <f t="shared" si="17"/>
        <v>1.55104</v>
      </c>
      <c r="AF39">
        <f t="shared" si="17"/>
        <v>1.5542910000000001</v>
      </c>
      <c r="AG39">
        <f t="shared" si="17"/>
        <v>1.5601719999999999</v>
      </c>
      <c r="AH39">
        <f t="shared" si="17"/>
        <v>1.564287</v>
      </c>
      <c r="AI39">
        <f t="shared" si="17"/>
        <v>1.567866</v>
      </c>
      <c r="AJ39">
        <f t="shared" si="17"/>
        <v>1.5709949999999999</v>
      </c>
      <c r="AK39">
        <f t="shared" si="17"/>
        <v>1.5744389999999999</v>
      </c>
      <c r="AL39">
        <f t="shared" si="17"/>
        <v>1.576614</v>
      </c>
      <c r="AM39">
        <f t="shared" si="17"/>
        <v>1.5805670000000001</v>
      </c>
      <c r="AN39">
        <f t="shared" si="17"/>
        <v>1.5830630000000001</v>
      </c>
      <c r="AO39">
        <f t="shared" si="17"/>
        <v>1.583656</v>
      </c>
      <c r="AP39">
        <f t="shared" si="17"/>
        <v>1.584827</v>
      </c>
      <c r="AQ39">
        <f t="shared" si="17"/>
        <v>1.5852409999999999</v>
      </c>
      <c r="AR39">
        <f t="shared" si="17"/>
        <v>1.5869660000000001</v>
      </c>
      <c r="AS39">
        <f t="shared" si="17"/>
        <v>1.5882019999999999</v>
      </c>
      <c r="AT39">
        <f t="shared" si="17"/>
        <v>1.588584</v>
      </c>
      <c r="AU39">
        <f t="shared" si="17"/>
        <v>1.5894060000000001</v>
      </c>
      <c r="AV39">
        <f t="shared" si="17"/>
        <v>1.5894060000000001</v>
      </c>
      <c r="AW39">
        <f t="shared" si="17"/>
        <v>1.589866</v>
      </c>
      <c r="AX39">
        <f t="shared" si="17"/>
        <v>1.589866</v>
      </c>
      <c r="AY39">
        <f t="shared" si="17"/>
        <v>1.590166</v>
      </c>
      <c r="AZ39">
        <f t="shared" si="17"/>
        <v>1.5903259999999999</v>
      </c>
      <c r="BA39">
        <f t="shared" si="17"/>
        <v>1.590808</v>
      </c>
      <c r="BB39">
        <f t="shared" si="17"/>
        <v>1.590808</v>
      </c>
    </row>
    <row r="40" spans="1:54" x14ac:dyDescent="0.3">
      <c r="A40" s="1" t="s">
        <v>16</v>
      </c>
      <c r="B40">
        <f t="shared" si="1"/>
        <v>4.0261300000000002</v>
      </c>
      <c r="C40">
        <f t="shared" ref="C40:BB40" si="18">C18/1000000</f>
        <v>4.0261300000000002</v>
      </c>
      <c r="D40">
        <f t="shared" si="18"/>
        <v>4.0261300000000002</v>
      </c>
      <c r="E40">
        <f t="shared" si="18"/>
        <v>4.0261300000000002</v>
      </c>
      <c r="F40">
        <f t="shared" si="18"/>
        <v>4.0261300000000002</v>
      </c>
      <c r="G40">
        <f t="shared" si="18"/>
        <v>5.823232</v>
      </c>
      <c r="H40">
        <f t="shared" si="18"/>
        <v>1.8753249999999999</v>
      </c>
      <c r="I40">
        <f t="shared" si="18"/>
        <v>2.104473</v>
      </c>
      <c r="J40">
        <f t="shared" si="18"/>
        <v>2.2272099999999999</v>
      </c>
      <c r="K40">
        <f t="shared" si="18"/>
        <v>2.3277139999999998</v>
      </c>
      <c r="L40">
        <f t="shared" si="18"/>
        <v>2.421948</v>
      </c>
      <c r="M40">
        <f t="shared" si="18"/>
        <v>2.5006750000000002</v>
      </c>
      <c r="N40">
        <f t="shared" si="18"/>
        <v>2.5650559999999998</v>
      </c>
      <c r="O40">
        <f t="shared" si="18"/>
        <v>2.6160030000000001</v>
      </c>
      <c r="P40">
        <f t="shared" si="18"/>
        <v>2.6679040000000001</v>
      </c>
      <c r="Q40">
        <f t="shared" si="18"/>
        <v>2.6921599999999999</v>
      </c>
      <c r="R40">
        <f t="shared" si="18"/>
        <v>2.7315710000000002</v>
      </c>
      <c r="S40">
        <f t="shared" si="18"/>
        <v>2.7660650000000002</v>
      </c>
      <c r="T40">
        <f t="shared" si="18"/>
        <v>2.791642</v>
      </c>
      <c r="U40">
        <f t="shared" si="18"/>
        <v>2.8096000000000001</v>
      </c>
      <c r="V40">
        <f t="shared" si="18"/>
        <v>2.8285770000000001</v>
      </c>
      <c r="W40">
        <f t="shared" si="18"/>
        <v>2.8395380000000001</v>
      </c>
      <c r="X40">
        <f t="shared" si="18"/>
        <v>2.8529960000000001</v>
      </c>
      <c r="Y40">
        <f t="shared" si="18"/>
        <v>2.863378</v>
      </c>
      <c r="Z40">
        <f t="shared" si="18"/>
        <v>2.8729290000000001</v>
      </c>
      <c r="AA40">
        <f t="shared" si="18"/>
        <v>2.8904230000000002</v>
      </c>
      <c r="AB40">
        <f t="shared" si="18"/>
        <v>2.9037289999999998</v>
      </c>
      <c r="AC40">
        <f t="shared" si="18"/>
        <v>2.9094609999999999</v>
      </c>
      <c r="AD40">
        <f t="shared" si="18"/>
        <v>2.9229039999999999</v>
      </c>
      <c r="AE40">
        <f t="shared" si="18"/>
        <v>2.9384269999999999</v>
      </c>
      <c r="AF40">
        <f t="shared" si="18"/>
        <v>2.9444370000000002</v>
      </c>
      <c r="AG40">
        <f t="shared" si="18"/>
        <v>2.9554809999999998</v>
      </c>
      <c r="AH40">
        <f t="shared" si="18"/>
        <v>2.9631479999999999</v>
      </c>
      <c r="AI40">
        <f t="shared" si="18"/>
        <v>2.9698549999999999</v>
      </c>
      <c r="AJ40">
        <f t="shared" si="18"/>
        <v>2.9757169999999999</v>
      </c>
      <c r="AK40">
        <f t="shared" si="18"/>
        <v>2.9820489999999999</v>
      </c>
      <c r="AL40">
        <f t="shared" si="18"/>
        <v>2.9860820000000001</v>
      </c>
      <c r="AM40">
        <f t="shared" si="18"/>
        <v>2.9933640000000001</v>
      </c>
      <c r="AN40">
        <f t="shared" si="18"/>
        <v>2.9980579999999999</v>
      </c>
      <c r="AO40">
        <f t="shared" si="18"/>
        <v>2.9992190000000001</v>
      </c>
      <c r="AP40">
        <f t="shared" si="18"/>
        <v>3.0014069999999999</v>
      </c>
      <c r="AQ40">
        <f t="shared" si="18"/>
        <v>3.0022069999999998</v>
      </c>
      <c r="AR40">
        <f t="shared" si="18"/>
        <v>3.0054249999999998</v>
      </c>
      <c r="AS40">
        <f t="shared" si="18"/>
        <v>3.0077449999999999</v>
      </c>
      <c r="AT40">
        <f t="shared" si="18"/>
        <v>3.0084629999999999</v>
      </c>
      <c r="AU40">
        <f t="shared" si="18"/>
        <v>3.010008</v>
      </c>
      <c r="AV40">
        <f t="shared" si="18"/>
        <v>3.010008</v>
      </c>
      <c r="AW40">
        <f t="shared" si="18"/>
        <v>3.0108700000000002</v>
      </c>
      <c r="AX40">
        <f t="shared" si="18"/>
        <v>3.0108700000000002</v>
      </c>
      <c r="AY40">
        <f t="shared" si="18"/>
        <v>3.0114359999999998</v>
      </c>
      <c r="AZ40">
        <f t="shared" si="18"/>
        <v>3.0117379999999998</v>
      </c>
      <c r="BA40">
        <f t="shared" si="18"/>
        <v>3.0126430000000002</v>
      </c>
      <c r="BB40">
        <f t="shared" si="18"/>
        <v>3.0126430000000002</v>
      </c>
    </row>
    <row r="41" spans="1:54" x14ac:dyDescent="0.3">
      <c r="A41" s="1" t="s">
        <v>17</v>
      </c>
      <c r="B41">
        <f t="shared" si="1"/>
        <v>6.4465545000000004</v>
      </c>
      <c r="C41">
        <f t="shared" ref="C41:BB41" si="19">C19/1000000</f>
        <v>6.4465545000000004</v>
      </c>
      <c r="D41">
        <f t="shared" si="19"/>
        <v>6.4465545000000004</v>
      </c>
      <c r="E41">
        <f t="shared" si="19"/>
        <v>6.4465545000000004</v>
      </c>
      <c r="F41">
        <f t="shared" si="19"/>
        <v>6.4465545000000004</v>
      </c>
      <c r="G41">
        <f t="shared" si="19"/>
        <v>3.2096334999999998</v>
      </c>
      <c r="H41">
        <f t="shared" si="19"/>
        <v>2.9692154999999998</v>
      </c>
      <c r="I41">
        <f t="shared" si="19"/>
        <v>3.3301704999999999</v>
      </c>
      <c r="J41">
        <f t="shared" si="19"/>
        <v>3.5249145</v>
      </c>
      <c r="K41">
        <f t="shared" si="19"/>
        <v>3.6854895000000001</v>
      </c>
      <c r="L41">
        <f t="shared" si="19"/>
        <v>3.8362630000000002</v>
      </c>
      <c r="M41">
        <f t="shared" si="19"/>
        <v>3.9619659999999999</v>
      </c>
      <c r="N41">
        <f t="shared" si="19"/>
        <v>4.0645565000000001</v>
      </c>
      <c r="O41">
        <f t="shared" si="19"/>
        <v>4.1466095000000003</v>
      </c>
      <c r="P41">
        <f t="shared" si="19"/>
        <v>4.2303765000000002</v>
      </c>
      <c r="Q41">
        <f t="shared" si="19"/>
        <v>4.2691144999999997</v>
      </c>
      <c r="R41">
        <f t="shared" si="19"/>
        <v>4.3320489999999996</v>
      </c>
      <c r="S41">
        <f t="shared" si="19"/>
        <v>4.3869775000000004</v>
      </c>
      <c r="T41">
        <f t="shared" si="19"/>
        <v>4.4276355000000001</v>
      </c>
      <c r="U41">
        <f t="shared" si="19"/>
        <v>4.4562679999999997</v>
      </c>
      <c r="V41">
        <f t="shared" si="19"/>
        <v>4.4867590000000002</v>
      </c>
      <c r="W41">
        <f t="shared" si="19"/>
        <v>4.5041669999999998</v>
      </c>
      <c r="X41">
        <f t="shared" si="19"/>
        <v>4.5257065000000001</v>
      </c>
      <c r="Y41">
        <f t="shared" si="19"/>
        <v>4.5425385</v>
      </c>
      <c r="Z41">
        <f t="shared" si="19"/>
        <v>4.5580084999999997</v>
      </c>
      <c r="AA41">
        <f t="shared" si="19"/>
        <v>4.5861675000000002</v>
      </c>
      <c r="AB41">
        <f t="shared" si="19"/>
        <v>4.6077079999999997</v>
      </c>
      <c r="AC41">
        <f t="shared" si="19"/>
        <v>4.6169935000000004</v>
      </c>
      <c r="AD41">
        <f t="shared" si="19"/>
        <v>4.6391495000000003</v>
      </c>
      <c r="AE41">
        <f t="shared" si="19"/>
        <v>4.6638840000000004</v>
      </c>
      <c r="AF41">
        <f t="shared" si="19"/>
        <v>4.6737475000000002</v>
      </c>
      <c r="AG41">
        <f t="shared" si="19"/>
        <v>4.6914555</v>
      </c>
      <c r="AH41">
        <f t="shared" si="19"/>
        <v>4.703894</v>
      </c>
      <c r="AI41">
        <f t="shared" si="19"/>
        <v>4.7146705000000004</v>
      </c>
      <c r="AJ41">
        <f t="shared" si="19"/>
        <v>4.7241010000000001</v>
      </c>
      <c r="AK41">
        <f t="shared" si="19"/>
        <v>4.7345740000000003</v>
      </c>
      <c r="AL41">
        <f t="shared" si="19"/>
        <v>4.7411624999999997</v>
      </c>
      <c r="AM41">
        <f t="shared" si="19"/>
        <v>4.7531895000000004</v>
      </c>
      <c r="AN41">
        <f t="shared" si="19"/>
        <v>4.7606964999999999</v>
      </c>
      <c r="AO41">
        <f t="shared" si="19"/>
        <v>4.762435</v>
      </c>
      <c r="AP41">
        <f t="shared" si="19"/>
        <v>4.7659750000000001</v>
      </c>
      <c r="AQ41">
        <f t="shared" si="19"/>
        <v>4.7672034999999999</v>
      </c>
      <c r="AR41">
        <f t="shared" si="19"/>
        <v>4.7724285000000002</v>
      </c>
      <c r="AS41">
        <f t="shared" si="19"/>
        <v>4.7761550000000002</v>
      </c>
      <c r="AT41">
        <f t="shared" si="19"/>
        <v>4.7773019999999997</v>
      </c>
      <c r="AU41">
        <f t="shared" si="19"/>
        <v>4.7797720000000004</v>
      </c>
      <c r="AV41">
        <f t="shared" si="19"/>
        <v>4.7797720000000004</v>
      </c>
      <c r="AW41">
        <f t="shared" si="19"/>
        <v>4.7811519999999996</v>
      </c>
      <c r="AX41">
        <f t="shared" si="19"/>
        <v>4.7811519999999996</v>
      </c>
      <c r="AY41">
        <f t="shared" si="19"/>
        <v>4.782057</v>
      </c>
      <c r="AZ41">
        <f t="shared" si="19"/>
        <v>4.7825430000000004</v>
      </c>
      <c r="BA41">
        <f t="shared" si="19"/>
        <v>4.7839904999999998</v>
      </c>
      <c r="BB41">
        <f t="shared" si="19"/>
        <v>4.7839904999999998</v>
      </c>
    </row>
    <row r="42" spans="1:54" x14ac:dyDescent="0.3">
      <c r="A42" s="1" t="s">
        <v>18</v>
      </c>
      <c r="B42">
        <f t="shared" si="1"/>
        <v>6.4465545000000004</v>
      </c>
      <c r="C42">
        <f t="shared" ref="C42:BB42" si="20">C20/1000000</f>
        <v>6.4465545000000004</v>
      </c>
      <c r="D42">
        <f t="shared" si="20"/>
        <v>6.4465545000000004</v>
      </c>
      <c r="E42">
        <f t="shared" si="20"/>
        <v>6.4465545000000004</v>
      </c>
      <c r="F42">
        <f t="shared" si="20"/>
        <v>6.4465545000000004</v>
      </c>
      <c r="G42">
        <f t="shared" si="20"/>
        <v>3.2096334999999998</v>
      </c>
      <c r="H42">
        <f t="shared" si="20"/>
        <v>2.9692154999999998</v>
      </c>
      <c r="I42">
        <f t="shared" si="20"/>
        <v>3.3301704999999999</v>
      </c>
      <c r="J42">
        <f t="shared" si="20"/>
        <v>3.5249145</v>
      </c>
      <c r="K42">
        <f t="shared" si="20"/>
        <v>3.6854895000000001</v>
      </c>
      <c r="L42">
        <f t="shared" si="20"/>
        <v>3.8362630000000002</v>
      </c>
      <c r="M42">
        <f t="shared" si="20"/>
        <v>3.9619659999999999</v>
      </c>
      <c r="N42">
        <f t="shared" si="20"/>
        <v>4.0645565000000001</v>
      </c>
      <c r="O42">
        <f t="shared" si="20"/>
        <v>4.1466095000000003</v>
      </c>
      <c r="P42">
        <f t="shared" si="20"/>
        <v>4.2303765000000002</v>
      </c>
      <c r="Q42">
        <f t="shared" si="20"/>
        <v>4.2691144999999997</v>
      </c>
      <c r="R42">
        <f t="shared" si="20"/>
        <v>4.3320489999999996</v>
      </c>
      <c r="S42">
        <f t="shared" si="20"/>
        <v>4.3869775000000004</v>
      </c>
      <c r="T42">
        <f t="shared" si="20"/>
        <v>4.4276355000000001</v>
      </c>
      <c r="U42">
        <f t="shared" si="20"/>
        <v>4.4562679999999997</v>
      </c>
      <c r="V42">
        <f t="shared" si="20"/>
        <v>4.4867590000000002</v>
      </c>
      <c r="W42">
        <f t="shared" si="20"/>
        <v>4.5041669999999998</v>
      </c>
      <c r="X42">
        <f t="shared" si="20"/>
        <v>4.5257065000000001</v>
      </c>
      <c r="Y42">
        <f t="shared" si="20"/>
        <v>4.5425385</v>
      </c>
      <c r="Z42">
        <f t="shared" si="20"/>
        <v>4.5580084999999997</v>
      </c>
      <c r="AA42">
        <f t="shared" si="20"/>
        <v>4.5861675000000002</v>
      </c>
      <c r="AB42">
        <f t="shared" si="20"/>
        <v>4.6077079999999997</v>
      </c>
      <c r="AC42">
        <f t="shared" si="20"/>
        <v>4.6169935000000004</v>
      </c>
      <c r="AD42">
        <f t="shared" si="20"/>
        <v>4.6391495000000003</v>
      </c>
      <c r="AE42">
        <f t="shared" si="20"/>
        <v>4.6638840000000004</v>
      </c>
      <c r="AF42">
        <f t="shared" si="20"/>
        <v>4.6737475000000002</v>
      </c>
      <c r="AG42">
        <f t="shared" si="20"/>
        <v>4.6914555</v>
      </c>
      <c r="AH42">
        <f t="shared" si="20"/>
        <v>4.703894</v>
      </c>
      <c r="AI42">
        <f t="shared" si="20"/>
        <v>4.7146705000000004</v>
      </c>
      <c r="AJ42">
        <f t="shared" si="20"/>
        <v>4.7241010000000001</v>
      </c>
      <c r="AK42">
        <f t="shared" si="20"/>
        <v>4.7345740000000003</v>
      </c>
      <c r="AL42">
        <f t="shared" si="20"/>
        <v>4.7411624999999997</v>
      </c>
      <c r="AM42">
        <f t="shared" si="20"/>
        <v>4.7531895000000004</v>
      </c>
      <c r="AN42">
        <f t="shared" si="20"/>
        <v>4.7606964999999999</v>
      </c>
      <c r="AO42">
        <f t="shared" si="20"/>
        <v>4.762435</v>
      </c>
      <c r="AP42">
        <f t="shared" si="20"/>
        <v>4.7659750000000001</v>
      </c>
      <c r="AQ42">
        <f t="shared" si="20"/>
        <v>4.7672034999999999</v>
      </c>
      <c r="AR42">
        <f t="shared" si="20"/>
        <v>4.7724285000000002</v>
      </c>
      <c r="AS42">
        <f t="shared" si="20"/>
        <v>4.7761550000000002</v>
      </c>
      <c r="AT42">
        <f t="shared" si="20"/>
        <v>4.7773019999999997</v>
      </c>
      <c r="AU42">
        <f t="shared" si="20"/>
        <v>4.7797720000000004</v>
      </c>
      <c r="AV42">
        <f t="shared" si="20"/>
        <v>4.7797720000000004</v>
      </c>
      <c r="AW42">
        <f t="shared" si="20"/>
        <v>4.7811519999999996</v>
      </c>
      <c r="AX42">
        <f t="shared" si="20"/>
        <v>4.7811519999999996</v>
      </c>
      <c r="AY42">
        <f t="shared" si="20"/>
        <v>4.782057</v>
      </c>
      <c r="AZ42">
        <f t="shared" si="20"/>
        <v>4.7825430000000004</v>
      </c>
      <c r="BA42">
        <f t="shared" si="20"/>
        <v>4.7839904999999998</v>
      </c>
      <c r="BB42">
        <f t="shared" si="20"/>
        <v>4.7839904999999998</v>
      </c>
    </row>
    <row r="43" spans="1:54" x14ac:dyDescent="0.3">
      <c r="A43" s="1" t="s">
        <v>19</v>
      </c>
      <c r="B43">
        <f t="shared" si="1"/>
        <v>1.1498200000000001</v>
      </c>
      <c r="C43">
        <f t="shared" ref="C43:BB43" si="21">C21/1000000</f>
        <v>1.1498200000000001</v>
      </c>
      <c r="D43">
        <f t="shared" si="21"/>
        <v>1.1498200000000001</v>
      </c>
      <c r="E43">
        <f t="shared" si="21"/>
        <v>1.1498200000000001</v>
      </c>
      <c r="F43">
        <f t="shared" si="21"/>
        <v>1.1498200000000001</v>
      </c>
      <c r="G43">
        <f t="shared" si="21"/>
        <v>1.9200189999999999</v>
      </c>
      <c r="H43">
        <f t="shared" si="21"/>
        <v>0.53438099999999999</v>
      </c>
      <c r="I43">
        <f t="shared" si="21"/>
        <v>0.60016999999999998</v>
      </c>
      <c r="J43">
        <f t="shared" si="21"/>
        <v>0.63538499999999998</v>
      </c>
      <c r="K43">
        <f t="shared" si="21"/>
        <v>0.664184</v>
      </c>
      <c r="L43">
        <f t="shared" si="21"/>
        <v>0.69118599999999997</v>
      </c>
      <c r="M43">
        <f t="shared" si="21"/>
        <v>0.713754</v>
      </c>
      <c r="N43">
        <f t="shared" si="21"/>
        <v>0.73220399999999997</v>
      </c>
      <c r="O43">
        <f t="shared" si="21"/>
        <v>0.74679499999999999</v>
      </c>
      <c r="P43">
        <f t="shared" si="21"/>
        <v>0.76163999999999998</v>
      </c>
      <c r="Q43">
        <f t="shared" si="21"/>
        <v>0.76859299999999997</v>
      </c>
      <c r="R43">
        <f t="shared" si="21"/>
        <v>0.77988000000000002</v>
      </c>
      <c r="S43">
        <f t="shared" si="21"/>
        <v>0.789771</v>
      </c>
      <c r="T43">
        <f t="shared" si="21"/>
        <v>0.797095</v>
      </c>
      <c r="U43">
        <f t="shared" si="21"/>
        <v>0.80223900000000004</v>
      </c>
      <c r="V43">
        <f t="shared" si="21"/>
        <v>0.80767299999999997</v>
      </c>
      <c r="W43">
        <f t="shared" si="21"/>
        <v>0.81081700000000001</v>
      </c>
      <c r="X43">
        <f t="shared" si="21"/>
        <v>0.81467100000000003</v>
      </c>
      <c r="Y43">
        <f t="shared" si="21"/>
        <v>0.81764099999999995</v>
      </c>
      <c r="Z43">
        <f t="shared" si="21"/>
        <v>0.82037400000000005</v>
      </c>
      <c r="AA43">
        <f t="shared" si="21"/>
        <v>0.82538599999999995</v>
      </c>
      <c r="AB43">
        <f t="shared" si="21"/>
        <v>0.82918899999999995</v>
      </c>
      <c r="AC43">
        <f t="shared" si="21"/>
        <v>0.83083300000000004</v>
      </c>
      <c r="AD43">
        <f t="shared" si="21"/>
        <v>0.83466600000000002</v>
      </c>
      <c r="AE43">
        <f t="shared" si="21"/>
        <v>0.83911400000000003</v>
      </c>
      <c r="AF43">
        <f t="shared" si="21"/>
        <v>0.84083200000000002</v>
      </c>
      <c r="AG43">
        <f t="shared" si="21"/>
        <v>0.84399400000000002</v>
      </c>
      <c r="AH43">
        <f t="shared" si="21"/>
        <v>0.84618300000000002</v>
      </c>
      <c r="AI43">
        <f t="shared" si="21"/>
        <v>0.84810700000000006</v>
      </c>
      <c r="AJ43">
        <f t="shared" si="21"/>
        <v>0.849777</v>
      </c>
      <c r="AK43">
        <f t="shared" si="21"/>
        <v>0.85158100000000003</v>
      </c>
      <c r="AL43">
        <f t="shared" si="21"/>
        <v>0.85273299999999996</v>
      </c>
      <c r="AM43">
        <f t="shared" si="21"/>
        <v>0.85480900000000004</v>
      </c>
      <c r="AN43">
        <f t="shared" si="21"/>
        <v>0.856155</v>
      </c>
      <c r="AO43">
        <f t="shared" si="21"/>
        <v>0.856491</v>
      </c>
      <c r="AP43">
        <f t="shared" si="21"/>
        <v>0.85711499999999996</v>
      </c>
      <c r="AQ43">
        <f t="shared" si="21"/>
        <v>0.85734500000000002</v>
      </c>
      <c r="AR43">
        <f t="shared" si="21"/>
        <v>0.85826499999999994</v>
      </c>
      <c r="AS43">
        <f t="shared" si="21"/>
        <v>0.85892800000000002</v>
      </c>
      <c r="AT43">
        <f t="shared" si="21"/>
        <v>0.85913399999999995</v>
      </c>
      <c r="AU43">
        <f t="shared" si="21"/>
        <v>0.85957600000000001</v>
      </c>
      <c r="AV43">
        <f t="shared" si="21"/>
        <v>0.85957600000000001</v>
      </c>
      <c r="AW43">
        <f t="shared" si="21"/>
        <v>0.85982400000000003</v>
      </c>
      <c r="AX43">
        <f t="shared" si="21"/>
        <v>0.85982400000000003</v>
      </c>
      <c r="AY43">
        <f t="shared" si="21"/>
        <v>0.85998600000000003</v>
      </c>
      <c r="AZ43">
        <f t="shared" si="21"/>
        <v>0.86007199999999995</v>
      </c>
      <c r="BA43">
        <f t="shared" si="21"/>
        <v>0.86033199999999999</v>
      </c>
      <c r="BB43">
        <f t="shared" si="21"/>
        <v>0.86033199999999999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annualSumOfAllHouseholdDemandFo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2020-08-17T07:26:32Z</dcterms:created>
  <dcterms:modified xsi:type="dcterms:W3CDTF">2020-09-01T05:42:06Z</dcterms:modified>
</cp:coreProperties>
</file>