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20" windowWidth="2568" windowHeight="1608"/>
  </bookViews>
  <sheets>
    <sheet name="annualSumOfAllHouseholdDemandFo" sheetId="1" r:id="rId1"/>
  </sheets>
  <calcPr calcId="145621"/>
</workbook>
</file>

<file path=xl/calcChain.xml><?xml version="1.0" encoding="utf-8"?>
<calcChain xmlns="http://schemas.openxmlformats.org/spreadsheetml/2006/main">
  <c r="C23" i="1" l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23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24" i="1"/>
</calcChain>
</file>

<file path=xl/sharedStrings.xml><?xml version="1.0" encoding="utf-8"?>
<sst xmlns="http://schemas.openxmlformats.org/spreadsheetml/2006/main" count="40" uniqueCount="20">
  <si>
    <t xml:space="preserve"> Agriculture, forestry and fishing</t>
  </si>
  <si>
    <t xml:space="preserve"> Mining and quarrying</t>
  </si>
  <si>
    <t xml:space="preserve"> Manufacturing</t>
  </si>
  <si>
    <t xml:space="preserve"> Electricity, gas, air cond supply</t>
  </si>
  <si>
    <t xml:space="preserve"> Water supply, sewerage, waste</t>
  </si>
  <si>
    <t xml:space="preserve"> Construction</t>
  </si>
  <si>
    <t xml:space="preserve"> Wholesale, retail, repair of vehicles</t>
  </si>
  <si>
    <t xml:space="preserve"> Transport and storage</t>
  </si>
  <si>
    <t xml:space="preserve"> Accommodation and food services</t>
  </si>
  <si>
    <t xml:space="preserve">  Information and communication</t>
  </si>
  <si>
    <t xml:space="preserve">  Financial and insurance activities</t>
  </si>
  <si>
    <t xml:space="preserve">  Real estate activities</t>
  </si>
  <si>
    <t xml:space="preserve">  Prof, scientific, technical activ.</t>
  </si>
  <si>
    <t xml:space="preserve">  Admin and support services</t>
  </si>
  <si>
    <t xml:space="preserve">  Public admin and defence</t>
  </si>
  <si>
    <t xml:space="preserve">  Education</t>
  </si>
  <si>
    <t xml:space="preserve">  Health and social work</t>
  </si>
  <si>
    <t xml:space="preserve">  Arts, entertainment and recreation</t>
  </si>
  <si>
    <t xml:space="preserve">  Other service activities</t>
  </si>
  <si>
    <t xml:space="preserve">  Households as employers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</si>
</sst>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Equivalent Annual Household Demand By Industry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annualSumOfAllHouseholdDemandFo!$A$24</c:f>
              <c:strCache>
                <c:ptCount val="1"/>
                <c:pt idx="0">
                  <c:v> Agriculture, forestry and fishing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annualSumOfAllHouseholdDemandFo!$B$24:$BB$24</c:f>
              <c:numCache>
                <c:formatCode>General</c:formatCode>
                <c:ptCount val="53"/>
                <c:pt idx="0">
                  <c:v>5.9435120000000001</c:v>
                </c:pt>
                <c:pt idx="1">
                  <c:v>5.9435120000000001</c:v>
                </c:pt>
                <c:pt idx="2">
                  <c:v>5.9435120000000001</c:v>
                </c:pt>
                <c:pt idx="3">
                  <c:v>5.9435120000000001</c:v>
                </c:pt>
                <c:pt idx="4">
                  <c:v>5.9435120000000001</c:v>
                </c:pt>
                <c:pt idx="5">
                  <c:v>5.2679970000000003</c:v>
                </c:pt>
                <c:pt idx="6">
                  <c:v>3.0717940000000001</c:v>
                </c:pt>
                <c:pt idx="7">
                  <c:v>3.5713539999999999</c:v>
                </c:pt>
                <c:pt idx="8">
                  <c:v>3.8741449999999999</c:v>
                </c:pt>
                <c:pt idx="9">
                  <c:v>4.0870610000000003</c:v>
                </c:pt>
                <c:pt idx="10">
                  <c:v>4.2931869999999996</c:v>
                </c:pt>
                <c:pt idx="11">
                  <c:v>4.4553539999999998</c:v>
                </c:pt>
                <c:pt idx="12">
                  <c:v>4.5687660000000001</c:v>
                </c:pt>
                <c:pt idx="13">
                  <c:v>4.6870589999999996</c:v>
                </c:pt>
                <c:pt idx="14">
                  <c:v>4.7940370000000003</c:v>
                </c:pt>
                <c:pt idx="15">
                  <c:v>4.8819319999999999</c:v>
                </c:pt>
                <c:pt idx="16">
                  <c:v>4.9722860000000004</c:v>
                </c:pt>
                <c:pt idx="17">
                  <c:v>5.0391830000000004</c:v>
                </c:pt>
                <c:pt idx="18">
                  <c:v>5.0957179999999997</c:v>
                </c:pt>
                <c:pt idx="19">
                  <c:v>5.1654450000000001</c:v>
                </c:pt>
                <c:pt idx="20">
                  <c:v>5.2118440000000001</c:v>
                </c:pt>
                <c:pt idx="21">
                  <c:v>5.2627350000000002</c:v>
                </c:pt>
                <c:pt idx="22">
                  <c:v>5.291976</c:v>
                </c:pt>
                <c:pt idx="23">
                  <c:v>5.3154349999999999</c:v>
                </c:pt>
                <c:pt idx="24">
                  <c:v>5.3328699999999998</c:v>
                </c:pt>
                <c:pt idx="25">
                  <c:v>5.3526239999999996</c:v>
                </c:pt>
                <c:pt idx="26">
                  <c:v>5.3748480000000001</c:v>
                </c:pt>
                <c:pt idx="27">
                  <c:v>5.4000890000000004</c:v>
                </c:pt>
                <c:pt idx="28">
                  <c:v>5.4178750000000004</c:v>
                </c:pt>
                <c:pt idx="29">
                  <c:v>5.4388269999999999</c:v>
                </c:pt>
                <c:pt idx="30">
                  <c:v>5.4655570000000004</c:v>
                </c:pt>
                <c:pt idx="31">
                  <c:v>5.478523</c:v>
                </c:pt>
                <c:pt idx="32">
                  <c:v>5.4928249999999998</c:v>
                </c:pt>
                <c:pt idx="33">
                  <c:v>5.5004770000000001</c:v>
                </c:pt>
                <c:pt idx="34">
                  <c:v>5.5132380000000003</c:v>
                </c:pt>
                <c:pt idx="35">
                  <c:v>5.5201659999999997</c:v>
                </c:pt>
                <c:pt idx="36">
                  <c:v>5.5297739999999997</c:v>
                </c:pt>
                <c:pt idx="37">
                  <c:v>5.5359470000000002</c:v>
                </c:pt>
                <c:pt idx="38">
                  <c:v>5.5400910000000003</c:v>
                </c:pt>
                <c:pt idx="39">
                  <c:v>5.5459170000000002</c:v>
                </c:pt>
                <c:pt idx="40">
                  <c:v>5.5468120000000001</c:v>
                </c:pt>
                <c:pt idx="41">
                  <c:v>5.5468120000000001</c:v>
                </c:pt>
                <c:pt idx="42">
                  <c:v>5.548794</c:v>
                </c:pt>
                <c:pt idx="43">
                  <c:v>5.5498000000000003</c:v>
                </c:pt>
                <c:pt idx="44">
                  <c:v>5.5503840000000002</c:v>
                </c:pt>
                <c:pt idx="45">
                  <c:v>5.5515160000000003</c:v>
                </c:pt>
                <c:pt idx="46">
                  <c:v>5.5528529999999998</c:v>
                </c:pt>
                <c:pt idx="47">
                  <c:v>5.5537450000000002</c:v>
                </c:pt>
                <c:pt idx="48">
                  <c:v>5.5537450000000002</c:v>
                </c:pt>
                <c:pt idx="49">
                  <c:v>5.5537450000000002</c:v>
                </c:pt>
                <c:pt idx="50">
                  <c:v>5.5537450000000002</c:v>
                </c:pt>
                <c:pt idx="51">
                  <c:v>5.5537450000000002</c:v>
                </c:pt>
                <c:pt idx="52">
                  <c:v>5.5537450000000002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annualSumOfAllHouseholdDemandFo!$A$25</c:f>
              <c:strCache>
                <c:ptCount val="1"/>
                <c:pt idx="0">
                  <c:v> Mining and quarrying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annualSumOfAllHouseholdDemandFo!$B$25:$BB$25</c:f>
              <c:numCache>
                <c:formatCode>General</c:formatCode>
                <c:ptCount val="53"/>
                <c:pt idx="0">
                  <c:v>8.4053000000000003E-2</c:v>
                </c:pt>
                <c:pt idx="1">
                  <c:v>8.4053000000000003E-2</c:v>
                </c:pt>
                <c:pt idx="2">
                  <c:v>8.4053000000000003E-2</c:v>
                </c:pt>
                <c:pt idx="3">
                  <c:v>8.4053000000000003E-2</c:v>
                </c:pt>
                <c:pt idx="4">
                  <c:v>8.4053000000000003E-2</c:v>
                </c:pt>
                <c:pt idx="5">
                  <c:v>7.7282000000000003E-2</c:v>
                </c:pt>
                <c:pt idx="6">
                  <c:v>4.2084999999999997E-2</c:v>
                </c:pt>
                <c:pt idx="7">
                  <c:v>4.9320999999999997E-2</c:v>
                </c:pt>
                <c:pt idx="8">
                  <c:v>5.3725000000000002E-2</c:v>
                </c:pt>
                <c:pt idx="9">
                  <c:v>5.6827000000000003E-2</c:v>
                </c:pt>
                <c:pt idx="10">
                  <c:v>5.9843E-2</c:v>
                </c:pt>
                <c:pt idx="11">
                  <c:v>6.2199999999999998E-2</c:v>
                </c:pt>
                <c:pt idx="12">
                  <c:v>6.3847000000000001E-2</c:v>
                </c:pt>
                <c:pt idx="13">
                  <c:v>6.5584000000000003E-2</c:v>
                </c:pt>
                <c:pt idx="14">
                  <c:v>6.7146999999999998E-2</c:v>
                </c:pt>
                <c:pt idx="15">
                  <c:v>6.8425E-2</c:v>
                </c:pt>
                <c:pt idx="16">
                  <c:v>6.9750000000000006E-2</c:v>
                </c:pt>
                <c:pt idx="17">
                  <c:v>7.0724999999999996E-2</c:v>
                </c:pt>
                <c:pt idx="18">
                  <c:v>7.1550000000000002E-2</c:v>
                </c:pt>
                <c:pt idx="19">
                  <c:v>7.2579000000000005E-2</c:v>
                </c:pt>
                <c:pt idx="20">
                  <c:v>7.3261000000000007E-2</c:v>
                </c:pt>
                <c:pt idx="21">
                  <c:v>7.4020000000000002E-2</c:v>
                </c:pt>
                <c:pt idx="22">
                  <c:v>7.4452000000000004E-2</c:v>
                </c:pt>
                <c:pt idx="23">
                  <c:v>7.4792999999999998E-2</c:v>
                </c:pt>
                <c:pt idx="24">
                  <c:v>7.5046000000000002E-2</c:v>
                </c:pt>
                <c:pt idx="25">
                  <c:v>7.5336E-2</c:v>
                </c:pt>
                <c:pt idx="26">
                  <c:v>7.5661999999999993E-2</c:v>
                </c:pt>
                <c:pt idx="27">
                  <c:v>7.6035000000000005E-2</c:v>
                </c:pt>
                <c:pt idx="28">
                  <c:v>7.6290999999999998E-2</c:v>
                </c:pt>
                <c:pt idx="29">
                  <c:v>7.6605000000000006E-2</c:v>
                </c:pt>
                <c:pt idx="30">
                  <c:v>7.7004000000000003E-2</c:v>
                </c:pt>
                <c:pt idx="31">
                  <c:v>7.7196000000000001E-2</c:v>
                </c:pt>
                <c:pt idx="32">
                  <c:v>7.7404000000000001E-2</c:v>
                </c:pt>
                <c:pt idx="33">
                  <c:v>7.7517000000000003E-2</c:v>
                </c:pt>
                <c:pt idx="34">
                  <c:v>7.7703999999999995E-2</c:v>
                </c:pt>
                <c:pt idx="35">
                  <c:v>7.7806E-2</c:v>
                </c:pt>
                <c:pt idx="36">
                  <c:v>7.7951999999999994E-2</c:v>
                </c:pt>
                <c:pt idx="37">
                  <c:v>7.8042E-2</c:v>
                </c:pt>
                <c:pt idx="38">
                  <c:v>7.8102000000000005E-2</c:v>
                </c:pt>
                <c:pt idx="39">
                  <c:v>7.8187000000000006E-2</c:v>
                </c:pt>
                <c:pt idx="40">
                  <c:v>7.8201000000000007E-2</c:v>
                </c:pt>
                <c:pt idx="41">
                  <c:v>7.8201000000000007E-2</c:v>
                </c:pt>
                <c:pt idx="42">
                  <c:v>7.8229999999999994E-2</c:v>
                </c:pt>
                <c:pt idx="43">
                  <c:v>7.8244999999999995E-2</c:v>
                </c:pt>
                <c:pt idx="44">
                  <c:v>7.8253000000000003E-2</c:v>
                </c:pt>
                <c:pt idx="45">
                  <c:v>7.8270000000000006E-2</c:v>
                </c:pt>
                <c:pt idx="46">
                  <c:v>7.8288999999999997E-2</c:v>
                </c:pt>
                <c:pt idx="47">
                  <c:v>7.8302999999999998E-2</c:v>
                </c:pt>
                <c:pt idx="48">
                  <c:v>7.8302999999999998E-2</c:v>
                </c:pt>
                <c:pt idx="49">
                  <c:v>7.8302999999999998E-2</c:v>
                </c:pt>
                <c:pt idx="50">
                  <c:v>7.8302999999999998E-2</c:v>
                </c:pt>
                <c:pt idx="51">
                  <c:v>7.8302999999999998E-2</c:v>
                </c:pt>
                <c:pt idx="52">
                  <c:v>7.8302999999999998E-2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annualSumOfAllHouseholdDemandFo!$A$26</c:f>
              <c:strCache>
                <c:ptCount val="1"/>
                <c:pt idx="0">
                  <c:v> Manufacturing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annualSumOfAllHouseholdDemandFo!$B$26:$BB$26</c:f>
              <c:numCache>
                <c:formatCode>General</c:formatCode>
                <c:ptCount val="53"/>
                <c:pt idx="0">
                  <c:v>85.276893000000001</c:v>
                </c:pt>
                <c:pt idx="1">
                  <c:v>85.276893000000001</c:v>
                </c:pt>
                <c:pt idx="2">
                  <c:v>85.276893000000001</c:v>
                </c:pt>
                <c:pt idx="3">
                  <c:v>85.276893000000001</c:v>
                </c:pt>
                <c:pt idx="4">
                  <c:v>85.276893000000001</c:v>
                </c:pt>
                <c:pt idx="5">
                  <c:v>65.660646999999997</c:v>
                </c:pt>
                <c:pt idx="6">
                  <c:v>43.432406</c:v>
                </c:pt>
                <c:pt idx="7">
                  <c:v>50.441578</c:v>
                </c:pt>
                <c:pt idx="8">
                  <c:v>54.757767000000001</c:v>
                </c:pt>
                <c:pt idx="9">
                  <c:v>57.803424</c:v>
                </c:pt>
                <c:pt idx="10">
                  <c:v>60.779578999999998</c:v>
                </c:pt>
                <c:pt idx="11">
                  <c:v>63.128951999999998</c:v>
                </c:pt>
                <c:pt idx="12">
                  <c:v>64.782123999999996</c:v>
                </c:pt>
                <c:pt idx="13">
                  <c:v>66.499132000000003</c:v>
                </c:pt>
                <c:pt idx="14">
                  <c:v>68.061931000000001</c:v>
                </c:pt>
                <c:pt idx="15">
                  <c:v>69.351723000000007</c:v>
                </c:pt>
                <c:pt idx="16">
                  <c:v>70.675141999999994</c:v>
                </c:pt>
                <c:pt idx="17">
                  <c:v>71.643728999999993</c:v>
                </c:pt>
                <c:pt idx="18">
                  <c:v>72.475498999999999</c:v>
                </c:pt>
                <c:pt idx="19">
                  <c:v>73.495688999999999</c:v>
                </c:pt>
                <c:pt idx="20">
                  <c:v>74.178160000000005</c:v>
                </c:pt>
                <c:pt idx="21">
                  <c:v>74.930475000000001</c:v>
                </c:pt>
                <c:pt idx="22">
                  <c:v>75.353961999999996</c:v>
                </c:pt>
                <c:pt idx="23">
                  <c:v>75.704031999999998</c:v>
                </c:pt>
                <c:pt idx="24">
                  <c:v>75.965002999999996</c:v>
                </c:pt>
                <c:pt idx="25">
                  <c:v>76.269735999999995</c:v>
                </c:pt>
                <c:pt idx="26">
                  <c:v>76.593281000000005</c:v>
                </c:pt>
                <c:pt idx="27">
                  <c:v>76.971162000000007</c:v>
                </c:pt>
                <c:pt idx="28">
                  <c:v>77.240718000000001</c:v>
                </c:pt>
                <c:pt idx="29">
                  <c:v>77.551935999999998</c:v>
                </c:pt>
                <c:pt idx="30">
                  <c:v>77.958360999999996</c:v>
                </c:pt>
                <c:pt idx="31">
                  <c:v>78.154578000000001</c:v>
                </c:pt>
                <c:pt idx="32">
                  <c:v>78.368683000000004</c:v>
                </c:pt>
                <c:pt idx="33">
                  <c:v>78.476608999999996</c:v>
                </c:pt>
                <c:pt idx="34">
                  <c:v>78.668627000000001</c:v>
                </c:pt>
                <c:pt idx="35">
                  <c:v>78.770921999999999</c:v>
                </c:pt>
                <c:pt idx="36">
                  <c:v>78.916878999999994</c:v>
                </c:pt>
                <c:pt idx="37">
                  <c:v>79.008168999999995</c:v>
                </c:pt>
                <c:pt idx="38">
                  <c:v>79.067482999999996</c:v>
                </c:pt>
                <c:pt idx="39">
                  <c:v>79.153521999999995</c:v>
                </c:pt>
                <c:pt idx="40">
                  <c:v>79.169297</c:v>
                </c:pt>
                <c:pt idx="41">
                  <c:v>79.169297</c:v>
                </c:pt>
                <c:pt idx="42">
                  <c:v>79.197699999999998</c:v>
                </c:pt>
                <c:pt idx="43">
                  <c:v>79.212125</c:v>
                </c:pt>
                <c:pt idx="44">
                  <c:v>79.220545000000001</c:v>
                </c:pt>
                <c:pt idx="45">
                  <c:v>79.240042000000003</c:v>
                </c:pt>
                <c:pt idx="46">
                  <c:v>79.259215999999995</c:v>
                </c:pt>
                <c:pt idx="47">
                  <c:v>79.272031999999996</c:v>
                </c:pt>
                <c:pt idx="48">
                  <c:v>79.272031999999996</c:v>
                </c:pt>
                <c:pt idx="49">
                  <c:v>79.272031999999996</c:v>
                </c:pt>
                <c:pt idx="50">
                  <c:v>79.272031999999996</c:v>
                </c:pt>
                <c:pt idx="51">
                  <c:v>79.272031999999996</c:v>
                </c:pt>
                <c:pt idx="52">
                  <c:v>79.272031999999996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annualSumOfAllHouseholdDemandFo!$A$27</c:f>
              <c:strCache>
                <c:ptCount val="1"/>
                <c:pt idx="0">
                  <c:v> Electricity, gas, air cond supply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annualSumOfAllHouseholdDemandFo!$B$27:$BB$27</c:f>
              <c:numCache>
                <c:formatCode>General</c:formatCode>
                <c:ptCount val="53"/>
                <c:pt idx="0">
                  <c:v>7.7414909999999999</c:v>
                </c:pt>
                <c:pt idx="1">
                  <c:v>7.7414909999999999</c:v>
                </c:pt>
                <c:pt idx="2">
                  <c:v>7.7414909999999999</c:v>
                </c:pt>
                <c:pt idx="3">
                  <c:v>7.7414909999999999</c:v>
                </c:pt>
                <c:pt idx="4">
                  <c:v>7.7414909999999999</c:v>
                </c:pt>
                <c:pt idx="5">
                  <c:v>7.7414909999999999</c:v>
                </c:pt>
                <c:pt idx="6">
                  <c:v>4.0204579999999996</c:v>
                </c:pt>
                <c:pt idx="7">
                  <c:v>4.6730859999999996</c:v>
                </c:pt>
                <c:pt idx="8">
                  <c:v>5.0675169999999996</c:v>
                </c:pt>
                <c:pt idx="9">
                  <c:v>5.3445809999999998</c:v>
                </c:pt>
                <c:pt idx="10">
                  <c:v>5.61226</c:v>
                </c:pt>
                <c:pt idx="11">
                  <c:v>5.8227349999999998</c:v>
                </c:pt>
                <c:pt idx="12">
                  <c:v>5.9696790000000002</c:v>
                </c:pt>
                <c:pt idx="13">
                  <c:v>6.1231140000000002</c:v>
                </c:pt>
                <c:pt idx="14">
                  <c:v>6.2616690000000004</c:v>
                </c:pt>
                <c:pt idx="15">
                  <c:v>6.375381</c:v>
                </c:pt>
                <c:pt idx="16">
                  <c:v>6.4922959999999996</c:v>
                </c:pt>
                <c:pt idx="17">
                  <c:v>6.5790850000000001</c:v>
                </c:pt>
                <c:pt idx="18">
                  <c:v>6.6521569999999999</c:v>
                </c:pt>
                <c:pt idx="19">
                  <c:v>6.7424189999999999</c:v>
                </c:pt>
                <c:pt idx="20">
                  <c:v>6.8024339999999999</c:v>
                </c:pt>
                <c:pt idx="21">
                  <c:v>6.8681340000000004</c:v>
                </c:pt>
                <c:pt idx="22">
                  <c:v>6.906072</c:v>
                </c:pt>
                <c:pt idx="23">
                  <c:v>6.936286</c:v>
                </c:pt>
                <c:pt idx="24">
                  <c:v>6.9587240000000001</c:v>
                </c:pt>
                <c:pt idx="25">
                  <c:v>6.9839729999999998</c:v>
                </c:pt>
                <c:pt idx="26">
                  <c:v>7.0127579999999998</c:v>
                </c:pt>
                <c:pt idx="27">
                  <c:v>7.0452510000000004</c:v>
                </c:pt>
                <c:pt idx="28">
                  <c:v>7.0680899999999998</c:v>
                </c:pt>
                <c:pt idx="29">
                  <c:v>7.0951310000000003</c:v>
                </c:pt>
                <c:pt idx="30">
                  <c:v>7.1294209999999998</c:v>
                </c:pt>
                <c:pt idx="31">
                  <c:v>7.1460559999999997</c:v>
                </c:pt>
                <c:pt idx="32">
                  <c:v>7.1644519999999998</c:v>
                </c:pt>
                <c:pt idx="33">
                  <c:v>7.1744349999999999</c:v>
                </c:pt>
                <c:pt idx="34">
                  <c:v>7.1908539999999999</c:v>
                </c:pt>
                <c:pt idx="35">
                  <c:v>7.1997900000000001</c:v>
                </c:pt>
                <c:pt idx="36">
                  <c:v>7.2121089999999999</c:v>
                </c:pt>
                <c:pt idx="37">
                  <c:v>7.2200740000000003</c:v>
                </c:pt>
                <c:pt idx="38">
                  <c:v>7.2254550000000002</c:v>
                </c:pt>
                <c:pt idx="39">
                  <c:v>7.2329790000000003</c:v>
                </c:pt>
                <c:pt idx="40">
                  <c:v>7.234083</c:v>
                </c:pt>
                <c:pt idx="41">
                  <c:v>7.234083</c:v>
                </c:pt>
                <c:pt idx="42">
                  <c:v>7.2366580000000003</c:v>
                </c:pt>
                <c:pt idx="43">
                  <c:v>7.2379670000000003</c:v>
                </c:pt>
                <c:pt idx="44">
                  <c:v>7.2387269999999999</c:v>
                </c:pt>
                <c:pt idx="45">
                  <c:v>7.2401280000000003</c:v>
                </c:pt>
                <c:pt idx="46">
                  <c:v>7.2418670000000001</c:v>
                </c:pt>
                <c:pt idx="47">
                  <c:v>7.2430300000000001</c:v>
                </c:pt>
                <c:pt idx="48">
                  <c:v>7.2430300000000001</c:v>
                </c:pt>
                <c:pt idx="49">
                  <c:v>7.2430300000000001</c:v>
                </c:pt>
                <c:pt idx="50">
                  <c:v>7.2430300000000001</c:v>
                </c:pt>
                <c:pt idx="51">
                  <c:v>7.2430300000000001</c:v>
                </c:pt>
                <c:pt idx="52">
                  <c:v>7.2430300000000001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annualSumOfAllHouseholdDemandFo!$A$28</c:f>
              <c:strCache>
                <c:ptCount val="1"/>
                <c:pt idx="0">
                  <c:v> Water supply, sewerage, waste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annualSumOfAllHouseholdDemandFo!$B$28:$BB$28</c:f>
              <c:numCache>
                <c:formatCode>General</c:formatCode>
                <c:ptCount val="53"/>
                <c:pt idx="0">
                  <c:v>2.3891269999999998</c:v>
                </c:pt>
                <c:pt idx="1">
                  <c:v>2.3891269999999998</c:v>
                </c:pt>
                <c:pt idx="2">
                  <c:v>2.3891269999999998</c:v>
                </c:pt>
                <c:pt idx="3">
                  <c:v>2.3891269999999998</c:v>
                </c:pt>
                <c:pt idx="4">
                  <c:v>2.3891269999999998</c:v>
                </c:pt>
                <c:pt idx="5">
                  <c:v>2.3891269999999998</c:v>
                </c:pt>
                <c:pt idx="6">
                  <c:v>1.2357959999999999</c:v>
                </c:pt>
                <c:pt idx="7">
                  <c:v>1.438048</c:v>
                </c:pt>
                <c:pt idx="8">
                  <c:v>1.5603290000000001</c:v>
                </c:pt>
                <c:pt idx="9">
                  <c:v>1.6462129999999999</c:v>
                </c:pt>
                <c:pt idx="10">
                  <c:v>1.729177</c:v>
                </c:pt>
                <c:pt idx="11">
                  <c:v>1.7943929999999999</c:v>
                </c:pt>
                <c:pt idx="12">
                  <c:v>1.839896</c:v>
                </c:pt>
                <c:pt idx="13">
                  <c:v>1.887453</c:v>
                </c:pt>
                <c:pt idx="14">
                  <c:v>1.9304049999999999</c:v>
                </c:pt>
                <c:pt idx="15">
                  <c:v>1.9656640000000001</c:v>
                </c:pt>
                <c:pt idx="16">
                  <c:v>2.001903</c:v>
                </c:pt>
                <c:pt idx="17">
                  <c:v>2.028791</c:v>
                </c:pt>
                <c:pt idx="18">
                  <c:v>2.051431</c:v>
                </c:pt>
                <c:pt idx="19">
                  <c:v>2.0794239999999999</c:v>
                </c:pt>
                <c:pt idx="20">
                  <c:v>2.0980180000000002</c:v>
                </c:pt>
                <c:pt idx="21">
                  <c:v>2.1183770000000002</c:v>
                </c:pt>
                <c:pt idx="22">
                  <c:v>2.1301350000000001</c:v>
                </c:pt>
                <c:pt idx="23">
                  <c:v>2.1395089999999999</c:v>
                </c:pt>
                <c:pt idx="24">
                  <c:v>2.1464650000000001</c:v>
                </c:pt>
                <c:pt idx="25">
                  <c:v>2.1542880000000002</c:v>
                </c:pt>
                <c:pt idx="26">
                  <c:v>2.1632180000000001</c:v>
                </c:pt>
                <c:pt idx="27">
                  <c:v>2.173289</c:v>
                </c:pt>
                <c:pt idx="28">
                  <c:v>2.180374</c:v>
                </c:pt>
                <c:pt idx="29">
                  <c:v>2.188758</c:v>
                </c:pt>
                <c:pt idx="30">
                  <c:v>2.199395</c:v>
                </c:pt>
                <c:pt idx="31">
                  <c:v>2.2045560000000002</c:v>
                </c:pt>
                <c:pt idx="32">
                  <c:v>2.2102569999999999</c:v>
                </c:pt>
                <c:pt idx="33">
                  <c:v>2.2133539999999998</c:v>
                </c:pt>
                <c:pt idx="34">
                  <c:v>2.2184379999999999</c:v>
                </c:pt>
                <c:pt idx="35">
                  <c:v>2.2212149999999999</c:v>
                </c:pt>
                <c:pt idx="36">
                  <c:v>2.2250369999999999</c:v>
                </c:pt>
                <c:pt idx="37">
                  <c:v>2.2275070000000001</c:v>
                </c:pt>
                <c:pt idx="38">
                  <c:v>2.2291820000000002</c:v>
                </c:pt>
                <c:pt idx="39">
                  <c:v>2.2315130000000001</c:v>
                </c:pt>
                <c:pt idx="40">
                  <c:v>2.2318560000000001</c:v>
                </c:pt>
                <c:pt idx="41">
                  <c:v>2.2318560000000001</c:v>
                </c:pt>
                <c:pt idx="42">
                  <c:v>2.232656</c:v>
                </c:pt>
                <c:pt idx="43">
                  <c:v>2.2330610000000002</c:v>
                </c:pt>
                <c:pt idx="44">
                  <c:v>2.2332969999999999</c:v>
                </c:pt>
                <c:pt idx="45">
                  <c:v>2.2337359999999999</c:v>
                </c:pt>
                <c:pt idx="46">
                  <c:v>2.2342749999999998</c:v>
                </c:pt>
                <c:pt idx="47">
                  <c:v>2.2346360000000001</c:v>
                </c:pt>
                <c:pt idx="48">
                  <c:v>2.2346360000000001</c:v>
                </c:pt>
                <c:pt idx="49">
                  <c:v>2.2346360000000001</c:v>
                </c:pt>
                <c:pt idx="50">
                  <c:v>2.2346360000000001</c:v>
                </c:pt>
                <c:pt idx="51">
                  <c:v>2.2346360000000001</c:v>
                </c:pt>
                <c:pt idx="52">
                  <c:v>2.2346360000000001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annualSumOfAllHouseholdDemandFo!$A$29</c:f>
              <c:strCache>
                <c:ptCount val="1"/>
                <c:pt idx="0">
                  <c:v> Construction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annualSumOfAllHouseholdDemandFo!$B$29:$BB$29</c:f>
              <c:numCache>
                <c:formatCode>General</c:formatCode>
                <c:ptCount val="53"/>
                <c:pt idx="0">
                  <c:v>0.52328799999999998</c:v>
                </c:pt>
                <c:pt idx="1">
                  <c:v>0.52328799999999998</c:v>
                </c:pt>
                <c:pt idx="2">
                  <c:v>0.52328799999999998</c:v>
                </c:pt>
                <c:pt idx="3">
                  <c:v>0.52328799999999998</c:v>
                </c:pt>
                <c:pt idx="4">
                  <c:v>0.52328799999999998</c:v>
                </c:pt>
                <c:pt idx="5">
                  <c:v>0.52328799999999998</c:v>
                </c:pt>
                <c:pt idx="6">
                  <c:v>0.269675</c:v>
                </c:pt>
                <c:pt idx="7">
                  <c:v>0.31415700000000002</c:v>
                </c:pt>
                <c:pt idx="8">
                  <c:v>0.34098400000000001</c:v>
                </c:pt>
                <c:pt idx="9">
                  <c:v>0.35987200000000003</c:v>
                </c:pt>
                <c:pt idx="10">
                  <c:v>0.37811</c:v>
                </c:pt>
                <c:pt idx="11">
                  <c:v>0.39244299999999999</c:v>
                </c:pt>
                <c:pt idx="12">
                  <c:v>0.40245700000000001</c:v>
                </c:pt>
                <c:pt idx="13">
                  <c:v>0.41292400000000001</c:v>
                </c:pt>
                <c:pt idx="14">
                  <c:v>0.42236600000000002</c:v>
                </c:pt>
                <c:pt idx="15">
                  <c:v>0.430116</c:v>
                </c:pt>
                <c:pt idx="16">
                  <c:v>0.43809300000000001</c:v>
                </c:pt>
                <c:pt idx="17">
                  <c:v>0.44400400000000001</c:v>
                </c:pt>
                <c:pt idx="18">
                  <c:v>0.448986</c:v>
                </c:pt>
                <c:pt idx="19">
                  <c:v>0.45512900000000001</c:v>
                </c:pt>
                <c:pt idx="20">
                  <c:v>0.459227</c:v>
                </c:pt>
                <c:pt idx="21">
                  <c:v>0.46370699999999998</c:v>
                </c:pt>
                <c:pt idx="22">
                  <c:v>0.46629999999999999</c:v>
                </c:pt>
                <c:pt idx="23">
                  <c:v>0.46835500000000002</c:v>
                </c:pt>
                <c:pt idx="24">
                  <c:v>0.469891</c:v>
                </c:pt>
                <c:pt idx="25">
                  <c:v>0.47161799999999998</c:v>
                </c:pt>
                <c:pt idx="26">
                  <c:v>0.47358299999999998</c:v>
                </c:pt>
                <c:pt idx="27">
                  <c:v>0.47580099999999997</c:v>
                </c:pt>
                <c:pt idx="28">
                  <c:v>0.477352</c:v>
                </c:pt>
                <c:pt idx="29">
                  <c:v>0.47919600000000001</c:v>
                </c:pt>
                <c:pt idx="30">
                  <c:v>0.48153600000000002</c:v>
                </c:pt>
                <c:pt idx="31">
                  <c:v>0.48267900000000002</c:v>
                </c:pt>
                <c:pt idx="32">
                  <c:v>0.48393999999999998</c:v>
                </c:pt>
                <c:pt idx="33">
                  <c:v>0.48462</c:v>
                </c:pt>
                <c:pt idx="34">
                  <c:v>0.48574200000000001</c:v>
                </c:pt>
                <c:pt idx="35">
                  <c:v>0.48634899999999998</c:v>
                </c:pt>
                <c:pt idx="36">
                  <c:v>0.48719099999999999</c:v>
                </c:pt>
                <c:pt idx="37">
                  <c:v>0.48772900000000002</c:v>
                </c:pt>
                <c:pt idx="38">
                  <c:v>0.488095</c:v>
                </c:pt>
                <c:pt idx="39">
                  <c:v>0.48861199999999999</c:v>
                </c:pt>
                <c:pt idx="40">
                  <c:v>0.48868699999999998</c:v>
                </c:pt>
                <c:pt idx="41">
                  <c:v>0.48868699999999998</c:v>
                </c:pt>
                <c:pt idx="42">
                  <c:v>0.48886299999999999</c:v>
                </c:pt>
                <c:pt idx="43">
                  <c:v>0.488952</c:v>
                </c:pt>
                <c:pt idx="44">
                  <c:v>0.48900300000000002</c:v>
                </c:pt>
                <c:pt idx="45">
                  <c:v>0.48909799999999998</c:v>
                </c:pt>
                <c:pt idx="46">
                  <c:v>0.48921599999999998</c:v>
                </c:pt>
                <c:pt idx="47">
                  <c:v>0.48929499999999998</c:v>
                </c:pt>
                <c:pt idx="48">
                  <c:v>0.48929499999999998</c:v>
                </c:pt>
                <c:pt idx="49">
                  <c:v>0.48929499999999998</c:v>
                </c:pt>
                <c:pt idx="50">
                  <c:v>0.48929499999999998</c:v>
                </c:pt>
                <c:pt idx="51">
                  <c:v>0.48929499999999998</c:v>
                </c:pt>
                <c:pt idx="52">
                  <c:v>0.48929499999999998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annualSumOfAllHouseholdDemandFo!$A$30</c:f>
              <c:strCache>
                <c:ptCount val="1"/>
                <c:pt idx="0">
                  <c:v> Wholesale, retail, repair of vehicles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annualSumOfAllHouseholdDemandFo!$B$30:$BB$30</c:f>
              <c:numCache>
                <c:formatCode>General</c:formatCode>
                <c:ptCount val="53"/>
                <c:pt idx="0">
                  <c:v>4.7254350000000001</c:v>
                </c:pt>
                <c:pt idx="1">
                  <c:v>4.7254350000000001</c:v>
                </c:pt>
                <c:pt idx="2">
                  <c:v>4.7254350000000001</c:v>
                </c:pt>
                <c:pt idx="3">
                  <c:v>4.7254350000000001</c:v>
                </c:pt>
                <c:pt idx="4">
                  <c:v>4.7254350000000001</c:v>
                </c:pt>
                <c:pt idx="5">
                  <c:v>1.238354</c:v>
                </c:pt>
                <c:pt idx="6">
                  <c:v>2.341593</c:v>
                </c:pt>
                <c:pt idx="7">
                  <c:v>2.7160980000000001</c:v>
                </c:pt>
                <c:pt idx="8">
                  <c:v>2.9530590000000001</c:v>
                </c:pt>
                <c:pt idx="9">
                  <c:v>3.121292</c:v>
                </c:pt>
                <c:pt idx="10">
                  <c:v>3.2882929999999999</c:v>
                </c:pt>
                <c:pt idx="11">
                  <c:v>3.4208319999999999</c:v>
                </c:pt>
                <c:pt idx="12">
                  <c:v>3.5150610000000002</c:v>
                </c:pt>
                <c:pt idx="13">
                  <c:v>3.6122380000000001</c:v>
                </c:pt>
                <c:pt idx="14">
                  <c:v>3.7016230000000001</c:v>
                </c:pt>
                <c:pt idx="15">
                  <c:v>3.7759290000000001</c:v>
                </c:pt>
                <c:pt idx="16">
                  <c:v>3.8519410000000001</c:v>
                </c:pt>
                <c:pt idx="17">
                  <c:v>3.9065629999999998</c:v>
                </c:pt>
                <c:pt idx="18">
                  <c:v>3.9547089999999998</c:v>
                </c:pt>
                <c:pt idx="19">
                  <c:v>4.0132070000000004</c:v>
                </c:pt>
                <c:pt idx="20">
                  <c:v>4.0526609999999996</c:v>
                </c:pt>
                <c:pt idx="21">
                  <c:v>4.0965220000000002</c:v>
                </c:pt>
                <c:pt idx="22">
                  <c:v>4.1204000000000001</c:v>
                </c:pt>
                <c:pt idx="23">
                  <c:v>4.1411110000000004</c:v>
                </c:pt>
                <c:pt idx="24">
                  <c:v>4.1566340000000004</c:v>
                </c:pt>
                <c:pt idx="25">
                  <c:v>4.1755639999999996</c:v>
                </c:pt>
                <c:pt idx="26">
                  <c:v>4.193975</c:v>
                </c:pt>
                <c:pt idx="27">
                  <c:v>4.2164419999999998</c:v>
                </c:pt>
                <c:pt idx="28">
                  <c:v>4.2327640000000004</c:v>
                </c:pt>
                <c:pt idx="29">
                  <c:v>4.2510370000000002</c:v>
                </c:pt>
                <c:pt idx="30">
                  <c:v>4.2757569999999996</c:v>
                </c:pt>
                <c:pt idx="31">
                  <c:v>4.2876269999999996</c:v>
                </c:pt>
                <c:pt idx="32">
                  <c:v>4.3003640000000001</c:v>
                </c:pt>
                <c:pt idx="33">
                  <c:v>4.3061809999999996</c:v>
                </c:pt>
                <c:pt idx="34">
                  <c:v>4.3176740000000002</c:v>
                </c:pt>
                <c:pt idx="35">
                  <c:v>4.3236359999999996</c:v>
                </c:pt>
                <c:pt idx="36">
                  <c:v>4.3325009999999997</c:v>
                </c:pt>
                <c:pt idx="37">
                  <c:v>4.3378310000000004</c:v>
                </c:pt>
                <c:pt idx="38">
                  <c:v>4.3411160000000004</c:v>
                </c:pt>
                <c:pt idx="39">
                  <c:v>4.3461220000000003</c:v>
                </c:pt>
                <c:pt idx="40">
                  <c:v>4.3472739999999996</c:v>
                </c:pt>
                <c:pt idx="41">
                  <c:v>4.3472739999999996</c:v>
                </c:pt>
                <c:pt idx="42">
                  <c:v>4.3488499999999997</c:v>
                </c:pt>
                <c:pt idx="43">
                  <c:v>4.3496499999999996</c:v>
                </c:pt>
                <c:pt idx="44">
                  <c:v>4.3501200000000004</c:v>
                </c:pt>
                <c:pt idx="45">
                  <c:v>4.3515110000000004</c:v>
                </c:pt>
                <c:pt idx="46">
                  <c:v>4.3525749999999999</c:v>
                </c:pt>
                <c:pt idx="47">
                  <c:v>4.3532869999999999</c:v>
                </c:pt>
                <c:pt idx="48">
                  <c:v>4.3532869999999999</c:v>
                </c:pt>
                <c:pt idx="49">
                  <c:v>4.3532869999999999</c:v>
                </c:pt>
                <c:pt idx="50">
                  <c:v>4.3532869999999999</c:v>
                </c:pt>
                <c:pt idx="51">
                  <c:v>4.3532869999999999</c:v>
                </c:pt>
                <c:pt idx="52">
                  <c:v>4.3532869999999999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annualSumOfAllHouseholdDemandFo!$A$31</c:f>
              <c:strCache>
                <c:ptCount val="1"/>
                <c:pt idx="0">
                  <c:v> Transport and storage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annualSumOfAllHouseholdDemandFo!$B$31:$BB$31</c:f>
              <c:numCache>
                <c:formatCode>General</c:formatCode>
                <c:ptCount val="53"/>
                <c:pt idx="0">
                  <c:v>12.926506</c:v>
                </c:pt>
                <c:pt idx="1">
                  <c:v>12.926506</c:v>
                </c:pt>
                <c:pt idx="2">
                  <c:v>12.926506</c:v>
                </c:pt>
                <c:pt idx="3">
                  <c:v>12.926506</c:v>
                </c:pt>
                <c:pt idx="4">
                  <c:v>12.926506</c:v>
                </c:pt>
                <c:pt idx="5">
                  <c:v>3.4544320000000002</c:v>
                </c:pt>
                <c:pt idx="6">
                  <c:v>6.364725</c:v>
                </c:pt>
                <c:pt idx="7">
                  <c:v>7.3822179999999999</c:v>
                </c:pt>
                <c:pt idx="8">
                  <c:v>8.0294150000000002</c:v>
                </c:pt>
                <c:pt idx="9">
                  <c:v>8.4896429999999992</c:v>
                </c:pt>
                <c:pt idx="10">
                  <c:v>8.9479039999999994</c:v>
                </c:pt>
                <c:pt idx="11">
                  <c:v>9.3119479999999992</c:v>
                </c:pt>
                <c:pt idx="12">
                  <c:v>9.5714140000000008</c:v>
                </c:pt>
                <c:pt idx="13">
                  <c:v>9.8386049999999994</c:v>
                </c:pt>
                <c:pt idx="14">
                  <c:v>10.084838</c:v>
                </c:pt>
                <c:pt idx="15">
                  <c:v>10.289847999999999</c:v>
                </c:pt>
                <c:pt idx="16">
                  <c:v>10.499516</c:v>
                </c:pt>
                <c:pt idx="17">
                  <c:v>10.649552</c:v>
                </c:pt>
                <c:pt idx="18">
                  <c:v>10.782522999999999</c:v>
                </c:pt>
                <c:pt idx="19">
                  <c:v>10.943782000000001</c:v>
                </c:pt>
                <c:pt idx="20">
                  <c:v>11.052708000000001</c:v>
                </c:pt>
                <c:pt idx="21">
                  <c:v>11.173980999999999</c:v>
                </c:pt>
                <c:pt idx="22">
                  <c:v>11.23963</c:v>
                </c:pt>
                <c:pt idx="23">
                  <c:v>11.297071000000001</c:v>
                </c:pt>
                <c:pt idx="24">
                  <c:v>11.340142</c:v>
                </c:pt>
                <c:pt idx="25">
                  <c:v>11.393094</c:v>
                </c:pt>
                <c:pt idx="26">
                  <c:v>11.443771999999999</c:v>
                </c:pt>
                <c:pt idx="27">
                  <c:v>11.506114</c:v>
                </c:pt>
                <c:pt idx="28">
                  <c:v>11.551522</c:v>
                </c:pt>
                <c:pt idx="29">
                  <c:v>11.602069</c:v>
                </c:pt>
                <c:pt idx="30">
                  <c:v>11.670946000000001</c:v>
                </c:pt>
                <c:pt idx="31">
                  <c:v>11.703979</c:v>
                </c:pt>
                <c:pt idx="32">
                  <c:v>11.739345</c:v>
                </c:pt>
                <c:pt idx="33">
                  <c:v>11.755198</c:v>
                </c:pt>
                <c:pt idx="34">
                  <c:v>11.787139</c:v>
                </c:pt>
                <c:pt idx="35">
                  <c:v>11.803634000000001</c:v>
                </c:pt>
                <c:pt idx="36">
                  <c:v>11.828353999999999</c:v>
                </c:pt>
                <c:pt idx="37">
                  <c:v>11.843099</c:v>
                </c:pt>
                <c:pt idx="38">
                  <c:v>11.852105</c:v>
                </c:pt>
                <c:pt idx="39">
                  <c:v>11.865954</c:v>
                </c:pt>
                <c:pt idx="40">
                  <c:v>11.869259</c:v>
                </c:pt>
                <c:pt idx="41">
                  <c:v>11.869259</c:v>
                </c:pt>
                <c:pt idx="42">
                  <c:v>11.873571</c:v>
                </c:pt>
                <c:pt idx="43">
                  <c:v>11.875759</c:v>
                </c:pt>
                <c:pt idx="44">
                  <c:v>11.877050000000001</c:v>
                </c:pt>
                <c:pt idx="45">
                  <c:v>11.881031999999999</c:v>
                </c:pt>
                <c:pt idx="46">
                  <c:v>11.883943</c:v>
                </c:pt>
                <c:pt idx="47">
                  <c:v>11.885887</c:v>
                </c:pt>
                <c:pt idx="48">
                  <c:v>11.885887</c:v>
                </c:pt>
                <c:pt idx="49">
                  <c:v>11.885887</c:v>
                </c:pt>
                <c:pt idx="50">
                  <c:v>11.885887</c:v>
                </c:pt>
                <c:pt idx="51">
                  <c:v>11.885887</c:v>
                </c:pt>
                <c:pt idx="52">
                  <c:v>11.885887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annualSumOfAllHouseholdDemandFo!$A$32</c:f>
              <c:strCache>
                <c:ptCount val="1"/>
                <c:pt idx="0">
                  <c:v> Accommodation and food services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annualSumOfAllHouseholdDemandFo!$B$32:$BB$32</c:f>
              <c:numCache>
                <c:formatCode>General</c:formatCode>
                <c:ptCount val="53"/>
                <c:pt idx="0">
                  <c:v>18.598054000000001</c:v>
                </c:pt>
                <c:pt idx="1">
                  <c:v>18.598054000000001</c:v>
                </c:pt>
                <c:pt idx="2">
                  <c:v>18.598054000000001</c:v>
                </c:pt>
                <c:pt idx="3">
                  <c:v>18.598054000000001</c:v>
                </c:pt>
                <c:pt idx="4">
                  <c:v>18.598054000000001</c:v>
                </c:pt>
                <c:pt idx="5">
                  <c:v>3.3771279999999999</c:v>
                </c:pt>
                <c:pt idx="6">
                  <c:v>8.9732420000000008</c:v>
                </c:pt>
                <c:pt idx="7">
                  <c:v>10.391024</c:v>
                </c:pt>
                <c:pt idx="8">
                  <c:v>11.313497</c:v>
                </c:pt>
                <c:pt idx="9">
                  <c:v>11.972733</c:v>
                </c:pt>
                <c:pt idx="10">
                  <c:v>12.637308000000001</c:v>
                </c:pt>
                <c:pt idx="11">
                  <c:v>13.167458999999999</c:v>
                </c:pt>
                <c:pt idx="12">
                  <c:v>13.548157</c:v>
                </c:pt>
                <c:pt idx="13">
                  <c:v>13.938140000000001</c:v>
                </c:pt>
                <c:pt idx="14">
                  <c:v>14.30039</c:v>
                </c:pt>
                <c:pt idx="15">
                  <c:v>14.603671</c:v>
                </c:pt>
                <c:pt idx="16">
                  <c:v>14.91309</c:v>
                </c:pt>
                <c:pt idx="17">
                  <c:v>15.131544</c:v>
                </c:pt>
                <c:pt idx="18">
                  <c:v>15.328834000000001</c:v>
                </c:pt>
                <c:pt idx="19">
                  <c:v>15.566528</c:v>
                </c:pt>
                <c:pt idx="20">
                  <c:v>15.728039000000001</c:v>
                </c:pt>
                <c:pt idx="21">
                  <c:v>15.908963</c:v>
                </c:pt>
                <c:pt idx="22">
                  <c:v>16.004503</c:v>
                </c:pt>
                <c:pt idx="23">
                  <c:v>16.091034000000001</c:v>
                </c:pt>
                <c:pt idx="24">
                  <c:v>16.156157</c:v>
                </c:pt>
                <c:pt idx="25">
                  <c:v>16.238527999999999</c:v>
                </c:pt>
                <c:pt idx="26">
                  <c:v>16.312781000000001</c:v>
                </c:pt>
                <c:pt idx="27">
                  <c:v>16.407059</c:v>
                </c:pt>
                <c:pt idx="28">
                  <c:v>16.476572000000001</c:v>
                </c:pt>
                <c:pt idx="29">
                  <c:v>16.55236</c:v>
                </c:pt>
                <c:pt idx="30">
                  <c:v>16.658097000000001</c:v>
                </c:pt>
                <c:pt idx="31">
                  <c:v>16.708608000000002</c:v>
                </c:pt>
                <c:pt idx="32">
                  <c:v>16.762101000000001</c:v>
                </c:pt>
                <c:pt idx="33">
                  <c:v>16.784364</c:v>
                </c:pt>
                <c:pt idx="34">
                  <c:v>16.832854000000001</c:v>
                </c:pt>
                <c:pt idx="35">
                  <c:v>16.857444999999998</c:v>
                </c:pt>
                <c:pt idx="36">
                  <c:v>16.895365000000002</c:v>
                </c:pt>
                <c:pt idx="37">
                  <c:v>16.917376999999998</c:v>
                </c:pt>
                <c:pt idx="38">
                  <c:v>16.930306000000002</c:v>
                </c:pt>
                <c:pt idx="39">
                  <c:v>16.950944</c:v>
                </c:pt>
                <c:pt idx="40">
                  <c:v>16.956553</c:v>
                </c:pt>
                <c:pt idx="41">
                  <c:v>16.956553</c:v>
                </c:pt>
                <c:pt idx="42">
                  <c:v>16.962741999999999</c:v>
                </c:pt>
                <c:pt idx="43">
                  <c:v>16.965885</c:v>
                </c:pt>
                <c:pt idx="44">
                  <c:v>16.967753999999999</c:v>
                </c:pt>
                <c:pt idx="45">
                  <c:v>16.974437000000002</c:v>
                </c:pt>
                <c:pt idx="46">
                  <c:v>16.978615000000001</c:v>
                </c:pt>
                <c:pt idx="47">
                  <c:v>16.981408999999999</c:v>
                </c:pt>
                <c:pt idx="48">
                  <c:v>16.981408999999999</c:v>
                </c:pt>
                <c:pt idx="49">
                  <c:v>16.981408999999999</c:v>
                </c:pt>
                <c:pt idx="50">
                  <c:v>16.981408999999999</c:v>
                </c:pt>
                <c:pt idx="51">
                  <c:v>16.981408999999999</c:v>
                </c:pt>
                <c:pt idx="52">
                  <c:v>16.981408999999999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annualSumOfAllHouseholdDemandFo!$A$33</c:f>
              <c:strCache>
                <c:ptCount val="1"/>
                <c:pt idx="0">
                  <c:v>  Information and communication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annualSumOfAllHouseholdDemandFo!$B$33:$BB$33</c:f>
              <c:numCache>
                <c:formatCode>General</c:formatCode>
                <c:ptCount val="53"/>
                <c:pt idx="0">
                  <c:v>14.673831</c:v>
                </c:pt>
                <c:pt idx="1">
                  <c:v>14.673831</c:v>
                </c:pt>
                <c:pt idx="2">
                  <c:v>14.673831</c:v>
                </c:pt>
                <c:pt idx="3">
                  <c:v>14.673831</c:v>
                </c:pt>
                <c:pt idx="4">
                  <c:v>14.673831</c:v>
                </c:pt>
                <c:pt idx="5">
                  <c:v>9.82376</c:v>
                </c:pt>
                <c:pt idx="6">
                  <c:v>7.3286639999999998</c:v>
                </c:pt>
                <c:pt idx="7">
                  <c:v>8.5036959999999997</c:v>
                </c:pt>
                <c:pt idx="8">
                  <c:v>9.2413209999999992</c:v>
                </c:pt>
                <c:pt idx="9">
                  <c:v>9.7641620000000007</c:v>
                </c:pt>
                <c:pt idx="10">
                  <c:v>10.280897</c:v>
                </c:pt>
                <c:pt idx="11">
                  <c:v>10.690396</c:v>
                </c:pt>
                <c:pt idx="12">
                  <c:v>10.980676000000001</c:v>
                </c:pt>
                <c:pt idx="13">
                  <c:v>11.28065</c:v>
                </c:pt>
                <c:pt idx="14">
                  <c:v>11.555783</c:v>
                </c:pt>
                <c:pt idx="15">
                  <c:v>11.784063</c:v>
                </c:pt>
                <c:pt idx="16">
                  <c:v>12.017785</c:v>
                </c:pt>
                <c:pt idx="17">
                  <c:v>12.186581</c:v>
                </c:pt>
                <c:pt idx="18">
                  <c:v>12.334279</c:v>
                </c:pt>
                <c:pt idx="19">
                  <c:v>12.514220999999999</c:v>
                </c:pt>
                <c:pt idx="20">
                  <c:v>12.635308999999999</c:v>
                </c:pt>
                <c:pt idx="21">
                  <c:v>12.769621000000001</c:v>
                </c:pt>
                <c:pt idx="22">
                  <c:v>12.843425</c:v>
                </c:pt>
                <c:pt idx="23">
                  <c:v>12.90658</c:v>
                </c:pt>
                <c:pt idx="24">
                  <c:v>12.953846</c:v>
                </c:pt>
                <c:pt idx="25">
                  <c:v>13.010845</c:v>
                </c:pt>
                <c:pt idx="26">
                  <c:v>13.067596999999999</c:v>
                </c:pt>
                <c:pt idx="27">
                  <c:v>13.136028</c:v>
                </c:pt>
                <c:pt idx="28">
                  <c:v>13.18548</c:v>
                </c:pt>
                <c:pt idx="29">
                  <c:v>13.241313</c:v>
                </c:pt>
                <c:pt idx="30">
                  <c:v>13.316153</c:v>
                </c:pt>
                <c:pt idx="31">
                  <c:v>13.352138</c:v>
                </c:pt>
                <c:pt idx="32">
                  <c:v>13.390931</c:v>
                </c:pt>
                <c:pt idx="33">
                  <c:v>13.409148</c:v>
                </c:pt>
                <c:pt idx="34">
                  <c:v>13.444088000000001</c:v>
                </c:pt>
                <c:pt idx="35">
                  <c:v>13.462350000000001</c:v>
                </c:pt>
                <c:pt idx="36">
                  <c:v>13.489208</c:v>
                </c:pt>
                <c:pt idx="37">
                  <c:v>13.505520000000001</c:v>
                </c:pt>
                <c:pt idx="38">
                  <c:v>13.515732</c:v>
                </c:pt>
                <c:pt idx="39">
                  <c:v>13.531077</c:v>
                </c:pt>
                <c:pt idx="40">
                  <c:v>13.534413000000001</c:v>
                </c:pt>
                <c:pt idx="41">
                  <c:v>13.534413000000001</c:v>
                </c:pt>
                <c:pt idx="42">
                  <c:v>13.539301</c:v>
                </c:pt>
                <c:pt idx="43">
                  <c:v>13.541783000000001</c:v>
                </c:pt>
                <c:pt idx="44">
                  <c:v>13.543241999999999</c:v>
                </c:pt>
                <c:pt idx="45">
                  <c:v>13.547291</c:v>
                </c:pt>
                <c:pt idx="46">
                  <c:v>13.550587</c:v>
                </c:pt>
                <c:pt idx="47">
                  <c:v>13.552792999999999</c:v>
                </c:pt>
                <c:pt idx="48">
                  <c:v>13.552792999999999</c:v>
                </c:pt>
                <c:pt idx="49">
                  <c:v>13.552792999999999</c:v>
                </c:pt>
                <c:pt idx="50">
                  <c:v>13.552792999999999</c:v>
                </c:pt>
                <c:pt idx="51">
                  <c:v>13.552792999999999</c:v>
                </c:pt>
                <c:pt idx="52">
                  <c:v>13.552792999999999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annualSumOfAllHouseholdDemandFo!$A$34</c:f>
              <c:strCache>
                <c:ptCount val="1"/>
                <c:pt idx="0">
                  <c:v>  Financial and insurance activities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annualSumOfAllHouseholdDemandFo!$B$34:$BB$34</c:f>
              <c:numCache>
                <c:formatCode>General</c:formatCode>
                <c:ptCount val="53"/>
                <c:pt idx="0">
                  <c:v>8.0929990000000007</c:v>
                </c:pt>
                <c:pt idx="1">
                  <c:v>8.0929990000000007</c:v>
                </c:pt>
                <c:pt idx="2">
                  <c:v>8.0929990000000007</c:v>
                </c:pt>
                <c:pt idx="3">
                  <c:v>8.0929990000000007</c:v>
                </c:pt>
                <c:pt idx="4">
                  <c:v>8.0929990000000007</c:v>
                </c:pt>
                <c:pt idx="5">
                  <c:v>8.0929990000000007</c:v>
                </c:pt>
                <c:pt idx="6">
                  <c:v>4.2245030000000003</c:v>
                </c:pt>
                <c:pt idx="7">
                  <c:v>4.913405</c:v>
                </c:pt>
                <c:pt idx="8">
                  <c:v>5.327159</c:v>
                </c:pt>
                <c:pt idx="9">
                  <c:v>5.617413</c:v>
                </c:pt>
                <c:pt idx="10">
                  <c:v>5.8967660000000004</c:v>
                </c:pt>
                <c:pt idx="11">
                  <c:v>6.116117</c:v>
                </c:pt>
                <c:pt idx="12">
                  <c:v>6.2688519999999999</c:v>
                </c:pt>
                <c:pt idx="13">
                  <c:v>6.4286180000000002</c:v>
                </c:pt>
                <c:pt idx="14">
                  <c:v>6.5725280000000001</c:v>
                </c:pt>
                <c:pt idx="15">
                  <c:v>6.6903870000000003</c:v>
                </c:pt>
                <c:pt idx="16">
                  <c:v>6.8116820000000002</c:v>
                </c:pt>
                <c:pt idx="17">
                  <c:v>6.9021319999999999</c:v>
                </c:pt>
                <c:pt idx="18">
                  <c:v>6.977773</c:v>
                </c:pt>
                <c:pt idx="19">
                  <c:v>7.0714569999999997</c:v>
                </c:pt>
                <c:pt idx="20">
                  <c:v>7.1335860000000002</c:v>
                </c:pt>
                <c:pt idx="21">
                  <c:v>7.2014680000000002</c:v>
                </c:pt>
                <c:pt idx="22">
                  <c:v>7.2409910000000002</c:v>
                </c:pt>
                <c:pt idx="23">
                  <c:v>7.272087</c:v>
                </c:pt>
                <c:pt idx="24">
                  <c:v>7.2951430000000004</c:v>
                </c:pt>
                <c:pt idx="25">
                  <c:v>7.3207389999999997</c:v>
                </c:pt>
                <c:pt idx="26">
                  <c:v>7.3506840000000002</c:v>
                </c:pt>
                <c:pt idx="27">
                  <c:v>7.3840719999999997</c:v>
                </c:pt>
                <c:pt idx="28">
                  <c:v>7.4074080000000002</c:v>
                </c:pt>
                <c:pt idx="29">
                  <c:v>7.4352919999999996</c:v>
                </c:pt>
                <c:pt idx="30">
                  <c:v>7.4702799999999998</c:v>
                </c:pt>
                <c:pt idx="31">
                  <c:v>7.4872909999999999</c:v>
                </c:pt>
                <c:pt idx="32">
                  <c:v>7.5061920000000004</c:v>
                </c:pt>
                <c:pt idx="33">
                  <c:v>7.5167109999999999</c:v>
                </c:pt>
                <c:pt idx="34">
                  <c:v>7.53355</c:v>
                </c:pt>
                <c:pt idx="35">
                  <c:v>7.5427860000000004</c:v>
                </c:pt>
                <c:pt idx="36">
                  <c:v>7.555364</c:v>
                </c:pt>
                <c:pt idx="37">
                  <c:v>7.5635919999999999</c:v>
                </c:pt>
                <c:pt idx="38">
                  <c:v>7.5692259999999996</c:v>
                </c:pt>
                <c:pt idx="39">
                  <c:v>7.5770039999999996</c:v>
                </c:pt>
                <c:pt idx="40">
                  <c:v>7.5780459999999996</c:v>
                </c:pt>
                <c:pt idx="41">
                  <c:v>7.5780459999999996</c:v>
                </c:pt>
                <c:pt idx="42">
                  <c:v>7.5807479999999998</c:v>
                </c:pt>
                <c:pt idx="43">
                  <c:v>7.5821199999999997</c:v>
                </c:pt>
                <c:pt idx="44">
                  <c:v>7.5829129999999996</c:v>
                </c:pt>
                <c:pt idx="45">
                  <c:v>7.5842530000000004</c:v>
                </c:pt>
                <c:pt idx="46">
                  <c:v>7.5860729999999998</c:v>
                </c:pt>
                <c:pt idx="47">
                  <c:v>7.5872890000000002</c:v>
                </c:pt>
                <c:pt idx="48">
                  <c:v>7.5872890000000002</c:v>
                </c:pt>
                <c:pt idx="49">
                  <c:v>7.5872890000000002</c:v>
                </c:pt>
                <c:pt idx="50">
                  <c:v>7.5872890000000002</c:v>
                </c:pt>
                <c:pt idx="51">
                  <c:v>7.5872890000000002</c:v>
                </c:pt>
                <c:pt idx="52">
                  <c:v>7.5872890000000002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annualSumOfAllHouseholdDemandFo!$A$35</c:f>
              <c:strCache>
                <c:ptCount val="1"/>
                <c:pt idx="0">
                  <c:v>  Real estate activities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annualSumOfAllHouseholdDemandFo!$B$35:$BB$35</c:f>
              <c:numCache>
                <c:formatCode>General</c:formatCode>
                <c:ptCount val="53"/>
                <c:pt idx="0">
                  <c:v>20.108758999999999</c:v>
                </c:pt>
                <c:pt idx="1">
                  <c:v>20.108758999999999</c:v>
                </c:pt>
                <c:pt idx="2">
                  <c:v>20.108758999999999</c:v>
                </c:pt>
                <c:pt idx="3">
                  <c:v>20.108758999999999</c:v>
                </c:pt>
                <c:pt idx="4">
                  <c:v>20.108758999999999</c:v>
                </c:pt>
                <c:pt idx="5">
                  <c:v>20.001574000000002</c:v>
                </c:pt>
                <c:pt idx="6">
                  <c:v>10.441865</c:v>
                </c:pt>
                <c:pt idx="7">
                  <c:v>12.135448999999999</c:v>
                </c:pt>
                <c:pt idx="8">
                  <c:v>13.159519</c:v>
                </c:pt>
                <c:pt idx="9">
                  <c:v>13.878919</c:v>
                </c:pt>
                <c:pt idx="10">
                  <c:v>14.574149</c:v>
                </c:pt>
                <c:pt idx="11">
                  <c:v>15.120858</c:v>
                </c:pt>
                <c:pt idx="12">
                  <c:v>15.502606999999999</c:v>
                </c:pt>
                <c:pt idx="13">
                  <c:v>15.901165000000001</c:v>
                </c:pt>
                <c:pt idx="14">
                  <c:v>16.261142</c:v>
                </c:pt>
                <c:pt idx="15">
                  <c:v>16.556607</c:v>
                </c:pt>
                <c:pt idx="16">
                  <c:v>16.860403999999999</c:v>
                </c:pt>
                <c:pt idx="17">
                  <c:v>17.085826999999998</c:v>
                </c:pt>
                <c:pt idx="18">
                  <c:v>17.275708000000002</c:v>
                </c:pt>
                <c:pt idx="19">
                  <c:v>17.510231999999998</c:v>
                </c:pt>
                <c:pt idx="20">
                  <c:v>17.666157999999999</c:v>
                </c:pt>
                <c:pt idx="21">
                  <c:v>17.836936000000001</c:v>
                </c:pt>
                <c:pt idx="22">
                  <c:v>17.935478</c:v>
                </c:pt>
                <c:pt idx="23">
                  <c:v>18.014052</c:v>
                </c:pt>
                <c:pt idx="24">
                  <c:v>18.072393999999999</c:v>
                </c:pt>
                <c:pt idx="25">
                  <c:v>18.138104999999999</c:v>
                </c:pt>
                <c:pt idx="26">
                  <c:v>18.212902</c:v>
                </c:pt>
                <c:pt idx="27">
                  <c:v>18.297381000000001</c:v>
                </c:pt>
                <c:pt idx="28">
                  <c:v>18.35679</c:v>
                </c:pt>
                <c:pt idx="29">
                  <c:v>18.427085000000002</c:v>
                </c:pt>
                <c:pt idx="30">
                  <c:v>18.516282</c:v>
                </c:pt>
                <c:pt idx="31">
                  <c:v>18.559539999999998</c:v>
                </c:pt>
                <c:pt idx="32">
                  <c:v>18.60737</c:v>
                </c:pt>
                <c:pt idx="33">
                  <c:v>18.633284</c:v>
                </c:pt>
                <c:pt idx="34">
                  <c:v>18.675982999999999</c:v>
                </c:pt>
                <c:pt idx="35">
                  <c:v>18.699210000000001</c:v>
                </c:pt>
                <c:pt idx="36">
                  <c:v>18.731259999999999</c:v>
                </c:pt>
                <c:pt idx="37">
                  <c:v>18.751961000000001</c:v>
                </c:pt>
                <c:pt idx="38">
                  <c:v>18.765937999999998</c:v>
                </c:pt>
                <c:pt idx="39">
                  <c:v>18.785488000000001</c:v>
                </c:pt>
                <c:pt idx="40">
                  <c:v>18.788377000000001</c:v>
                </c:pt>
                <c:pt idx="41">
                  <c:v>18.788377000000001</c:v>
                </c:pt>
                <c:pt idx="42">
                  <c:v>18.795069999999999</c:v>
                </c:pt>
                <c:pt idx="43">
                  <c:v>18.798466000000001</c:v>
                </c:pt>
                <c:pt idx="44">
                  <c:v>18.800439999999998</c:v>
                </c:pt>
                <c:pt idx="45">
                  <c:v>18.804105</c:v>
                </c:pt>
                <c:pt idx="46">
                  <c:v>18.808620999999999</c:v>
                </c:pt>
                <c:pt idx="47">
                  <c:v>18.811643</c:v>
                </c:pt>
                <c:pt idx="48">
                  <c:v>18.811643</c:v>
                </c:pt>
                <c:pt idx="49">
                  <c:v>18.811643</c:v>
                </c:pt>
                <c:pt idx="50">
                  <c:v>18.811643</c:v>
                </c:pt>
                <c:pt idx="51">
                  <c:v>18.811643</c:v>
                </c:pt>
                <c:pt idx="52">
                  <c:v>18.811643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annualSumOfAllHouseholdDemandFo!$A$36</c:f>
              <c:strCache>
                <c:ptCount val="1"/>
                <c:pt idx="0">
                  <c:v>  Prof, scientific, technical activ.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annualSumOfAllHouseholdDemandFo!$B$36:$BB$36</c:f>
              <c:numCache>
                <c:formatCode>General</c:formatCode>
                <c:ptCount val="53"/>
                <c:pt idx="0">
                  <c:v>1.2170350000000001</c:v>
                </c:pt>
                <c:pt idx="1">
                  <c:v>1.2170350000000001</c:v>
                </c:pt>
                <c:pt idx="2">
                  <c:v>1.2170350000000001</c:v>
                </c:pt>
                <c:pt idx="3">
                  <c:v>1.2170350000000001</c:v>
                </c:pt>
                <c:pt idx="4">
                  <c:v>1.2170350000000001</c:v>
                </c:pt>
                <c:pt idx="5">
                  <c:v>0.44222800000000001</c:v>
                </c:pt>
                <c:pt idx="6">
                  <c:v>0.59636599999999995</c:v>
                </c:pt>
                <c:pt idx="7">
                  <c:v>0.69364400000000004</c:v>
                </c:pt>
                <c:pt idx="8">
                  <c:v>0.75513799999999998</c:v>
                </c:pt>
                <c:pt idx="9">
                  <c:v>0.79884299999999997</c:v>
                </c:pt>
                <c:pt idx="10">
                  <c:v>0.84228000000000003</c:v>
                </c:pt>
                <c:pt idx="11">
                  <c:v>0.87672600000000001</c:v>
                </c:pt>
                <c:pt idx="12">
                  <c:v>0.90126600000000001</c:v>
                </c:pt>
                <c:pt idx="13">
                  <c:v>0.92654199999999998</c:v>
                </c:pt>
                <c:pt idx="14">
                  <c:v>0.94980600000000004</c:v>
                </c:pt>
                <c:pt idx="15">
                  <c:v>0.96916500000000005</c:v>
                </c:pt>
                <c:pt idx="16">
                  <c:v>0.98899000000000004</c:v>
                </c:pt>
                <c:pt idx="17">
                  <c:v>1.003198</c:v>
                </c:pt>
                <c:pt idx="18">
                  <c:v>1.0157579999999999</c:v>
                </c:pt>
                <c:pt idx="19">
                  <c:v>1.030994</c:v>
                </c:pt>
                <c:pt idx="20">
                  <c:v>1.0412669999999999</c:v>
                </c:pt>
                <c:pt idx="21">
                  <c:v>1.0527070000000001</c:v>
                </c:pt>
                <c:pt idx="22">
                  <c:v>1.058921</c:v>
                </c:pt>
                <c:pt idx="23">
                  <c:v>1.064319</c:v>
                </c:pt>
                <c:pt idx="24">
                  <c:v>1.068368</c:v>
                </c:pt>
                <c:pt idx="25">
                  <c:v>1.0733189999999999</c:v>
                </c:pt>
                <c:pt idx="26">
                  <c:v>1.0781179999999999</c:v>
                </c:pt>
                <c:pt idx="27">
                  <c:v>1.0839890000000001</c:v>
                </c:pt>
                <c:pt idx="28">
                  <c:v>1.08823</c:v>
                </c:pt>
                <c:pt idx="29">
                  <c:v>1.092991</c:v>
                </c:pt>
                <c:pt idx="30">
                  <c:v>1.0994429999999999</c:v>
                </c:pt>
                <c:pt idx="31">
                  <c:v>1.102552</c:v>
                </c:pt>
                <c:pt idx="32">
                  <c:v>1.105877</c:v>
                </c:pt>
                <c:pt idx="33">
                  <c:v>1.107394</c:v>
                </c:pt>
                <c:pt idx="34">
                  <c:v>1.110393</c:v>
                </c:pt>
                <c:pt idx="35">
                  <c:v>1.111947</c:v>
                </c:pt>
                <c:pt idx="36">
                  <c:v>1.1142639999999999</c:v>
                </c:pt>
                <c:pt idx="37">
                  <c:v>1.115658</c:v>
                </c:pt>
                <c:pt idx="38">
                  <c:v>1.116511</c:v>
                </c:pt>
                <c:pt idx="39">
                  <c:v>1.1178159999999999</c:v>
                </c:pt>
                <c:pt idx="40">
                  <c:v>1.11812</c:v>
                </c:pt>
                <c:pt idx="41">
                  <c:v>1.11812</c:v>
                </c:pt>
                <c:pt idx="42">
                  <c:v>1.1185290000000001</c:v>
                </c:pt>
                <c:pt idx="43">
                  <c:v>1.118735</c:v>
                </c:pt>
                <c:pt idx="44">
                  <c:v>1.1188549999999999</c:v>
                </c:pt>
                <c:pt idx="45">
                  <c:v>1.1192219999999999</c:v>
                </c:pt>
                <c:pt idx="46">
                  <c:v>1.1194999999999999</c:v>
                </c:pt>
                <c:pt idx="47">
                  <c:v>1.1196839999999999</c:v>
                </c:pt>
                <c:pt idx="48">
                  <c:v>1.1196839999999999</c:v>
                </c:pt>
                <c:pt idx="49">
                  <c:v>1.1196839999999999</c:v>
                </c:pt>
                <c:pt idx="50">
                  <c:v>1.1196839999999999</c:v>
                </c:pt>
                <c:pt idx="51">
                  <c:v>1.1196839999999999</c:v>
                </c:pt>
                <c:pt idx="52">
                  <c:v>1.1196839999999999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annualSumOfAllHouseholdDemandFo!$A$37</c:f>
              <c:strCache>
                <c:ptCount val="1"/>
                <c:pt idx="0">
                  <c:v>  Admin and support services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annualSumOfAllHouseholdDemandFo!$B$37:$BB$37</c:f>
              <c:numCache>
                <c:formatCode>General</c:formatCode>
                <c:ptCount val="53"/>
                <c:pt idx="0">
                  <c:v>6.9407759999999996</c:v>
                </c:pt>
                <c:pt idx="1">
                  <c:v>6.9407759999999996</c:v>
                </c:pt>
                <c:pt idx="2">
                  <c:v>6.9407759999999996</c:v>
                </c:pt>
                <c:pt idx="3">
                  <c:v>6.9407759999999996</c:v>
                </c:pt>
                <c:pt idx="4">
                  <c:v>6.9407759999999996</c:v>
                </c:pt>
                <c:pt idx="5">
                  <c:v>1.9735</c:v>
                </c:pt>
                <c:pt idx="6">
                  <c:v>3.4238219999999999</c:v>
                </c:pt>
                <c:pt idx="7">
                  <c:v>3.9702320000000002</c:v>
                </c:pt>
                <c:pt idx="8">
                  <c:v>4.317596</c:v>
                </c:pt>
                <c:pt idx="9">
                  <c:v>4.5645189999999998</c:v>
                </c:pt>
                <c:pt idx="10">
                  <c:v>4.8102939999999998</c:v>
                </c:pt>
                <c:pt idx="11">
                  <c:v>5.0054980000000002</c:v>
                </c:pt>
                <c:pt idx="12">
                  <c:v>5.144533</c:v>
                </c:pt>
                <c:pt idx="13">
                  <c:v>5.2877479999999997</c:v>
                </c:pt>
                <c:pt idx="14">
                  <c:v>5.4197199999999999</c:v>
                </c:pt>
                <c:pt idx="15">
                  <c:v>5.5295639999999997</c:v>
                </c:pt>
                <c:pt idx="16">
                  <c:v>5.6418929999999996</c:v>
                </c:pt>
                <c:pt idx="17">
                  <c:v>5.722353</c:v>
                </c:pt>
                <c:pt idx="18">
                  <c:v>5.7935639999999999</c:v>
                </c:pt>
                <c:pt idx="19">
                  <c:v>5.8799799999999998</c:v>
                </c:pt>
                <c:pt idx="20">
                  <c:v>5.9383330000000001</c:v>
                </c:pt>
                <c:pt idx="21">
                  <c:v>6.0032909999999999</c:v>
                </c:pt>
                <c:pt idx="22">
                  <c:v>6.0384739999999999</c:v>
                </c:pt>
                <c:pt idx="23">
                  <c:v>6.0692180000000002</c:v>
                </c:pt>
                <c:pt idx="24">
                  <c:v>6.0922729999999996</c:v>
                </c:pt>
                <c:pt idx="25">
                  <c:v>6.1205740000000004</c:v>
                </c:pt>
                <c:pt idx="26">
                  <c:v>6.1477240000000002</c:v>
                </c:pt>
                <c:pt idx="27">
                  <c:v>6.1810960000000001</c:v>
                </c:pt>
                <c:pt idx="28">
                  <c:v>6.2054039999999997</c:v>
                </c:pt>
                <c:pt idx="29">
                  <c:v>6.2324859999999997</c:v>
                </c:pt>
                <c:pt idx="30">
                  <c:v>6.2693339999999997</c:v>
                </c:pt>
                <c:pt idx="31">
                  <c:v>6.287007</c:v>
                </c:pt>
                <c:pt idx="32">
                  <c:v>6.3059320000000003</c:v>
                </c:pt>
                <c:pt idx="33">
                  <c:v>6.3144429999999998</c:v>
                </c:pt>
                <c:pt idx="34">
                  <c:v>6.331531</c:v>
                </c:pt>
                <c:pt idx="35">
                  <c:v>6.3403619999999998</c:v>
                </c:pt>
                <c:pt idx="36">
                  <c:v>6.3535839999999997</c:v>
                </c:pt>
                <c:pt idx="37">
                  <c:v>6.3614839999999999</c:v>
                </c:pt>
                <c:pt idx="38">
                  <c:v>6.3663109999999996</c:v>
                </c:pt>
                <c:pt idx="39">
                  <c:v>6.3737269999999997</c:v>
                </c:pt>
                <c:pt idx="40">
                  <c:v>6.3754879999999998</c:v>
                </c:pt>
                <c:pt idx="41">
                  <c:v>6.3754879999999998</c:v>
                </c:pt>
                <c:pt idx="42">
                  <c:v>6.3777990000000004</c:v>
                </c:pt>
                <c:pt idx="43">
                  <c:v>6.3789730000000002</c:v>
                </c:pt>
                <c:pt idx="44">
                  <c:v>6.3796660000000003</c:v>
                </c:pt>
                <c:pt idx="45">
                  <c:v>6.381786</c:v>
                </c:pt>
                <c:pt idx="46">
                  <c:v>6.3833460000000004</c:v>
                </c:pt>
                <c:pt idx="47">
                  <c:v>6.3843899999999998</c:v>
                </c:pt>
                <c:pt idx="48">
                  <c:v>6.3843899999999998</c:v>
                </c:pt>
                <c:pt idx="49">
                  <c:v>6.3843899999999998</c:v>
                </c:pt>
                <c:pt idx="50">
                  <c:v>6.3843899999999998</c:v>
                </c:pt>
                <c:pt idx="51">
                  <c:v>6.3843899999999998</c:v>
                </c:pt>
                <c:pt idx="52">
                  <c:v>6.3843899999999998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annualSumOfAllHouseholdDemandFo!$A$38</c:f>
              <c:strCache>
                <c:ptCount val="1"/>
                <c:pt idx="0">
                  <c:v>  Public admin and defence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annualSumOfAllHouseholdDemandFo!$B$38:$BB$38</c:f>
              <c:numCache>
                <c:formatCode>General</c:formatCode>
                <c:ptCount val="53"/>
                <c:pt idx="0">
                  <c:v>0.98997000000000002</c:v>
                </c:pt>
                <c:pt idx="1">
                  <c:v>0.98997000000000002</c:v>
                </c:pt>
                <c:pt idx="2">
                  <c:v>0.98997000000000002</c:v>
                </c:pt>
                <c:pt idx="3">
                  <c:v>0.98997000000000002</c:v>
                </c:pt>
                <c:pt idx="4">
                  <c:v>0.98997000000000002</c:v>
                </c:pt>
                <c:pt idx="5">
                  <c:v>0.87608900000000001</c:v>
                </c:pt>
                <c:pt idx="6">
                  <c:v>0.49945400000000001</c:v>
                </c:pt>
                <c:pt idx="7">
                  <c:v>0.58074899999999996</c:v>
                </c:pt>
                <c:pt idx="8">
                  <c:v>0.63103799999999999</c:v>
                </c:pt>
                <c:pt idx="9">
                  <c:v>0.66654999999999998</c:v>
                </c:pt>
                <c:pt idx="10">
                  <c:v>0.70134700000000005</c:v>
                </c:pt>
                <c:pt idx="11">
                  <c:v>0.72886399999999996</c:v>
                </c:pt>
                <c:pt idx="12">
                  <c:v>0.74823499999999998</c:v>
                </c:pt>
                <c:pt idx="13">
                  <c:v>0.76834199999999997</c:v>
                </c:pt>
                <c:pt idx="14">
                  <c:v>0.78668499999999997</c:v>
                </c:pt>
                <c:pt idx="15">
                  <c:v>0.80182399999999998</c:v>
                </c:pt>
                <c:pt idx="16">
                  <c:v>0.81735899999999995</c:v>
                </c:pt>
                <c:pt idx="17">
                  <c:v>0.82868600000000003</c:v>
                </c:pt>
                <c:pt idx="18">
                  <c:v>0.83846200000000004</c:v>
                </c:pt>
                <c:pt idx="19">
                  <c:v>0.85043999999999997</c:v>
                </c:pt>
                <c:pt idx="20">
                  <c:v>0.85846500000000003</c:v>
                </c:pt>
                <c:pt idx="21">
                  <c:v>0.867313</c:v>
                </c:pt>
                <c:pt idx="22">
                  <c:v>0.872278</c:v>
                </c:pt>
                <c:pt idx="23">
                  <c:v>0.87641199999999997</c:v>
                </c:pt>
                <c:pt idx="24">
                  <c:v>0.879494</c:v>
                </c:pt>
                <c:pt idx="25">
                  <c:v>0.88311700000000004</c:v>
                </c:pt>
                <c:pt idx="26">
                  <c:v>0.886907</c:v>
                </c:pt>
                <c:pt idx="27">
                  <c:v>0.89137299999999997</c:v>
                </c:pt>
                <c:pt idx="28">
                  <c:v>0.89456199999999997</c:v>
                </c:pt>
                <c:pt idx="29">
                  <c:v>0.89822800000000003</c:v>
                </c:pt>
                <c:pt idx="30">
                  <c:v>0.90304200000000001</c:v>
                </c:pt>
                <c:pt idx="31">
                  <c:v>0.90536300000000003</c:v>
                </c:pt>
                <c:pt idx="32">
                  <c:v>0.907891</c:v>
                </c:pt>
                <c:pt idx="33">
                  <c:v>0.90914700000000004</c:v>
                </c:pt>
                <c:pt idx="34">
                  <c:v>0.91141700000000003</c:v>
                </c:pt>
                <c:pt idx="35">
                  <c:v>0.91261999999999999</c:v>
                </c:pt>
                <c:pt idx="36">
                  <c:v>0.91434800000000005</c:v>
                </c:pt>
                <c:pt idx="37">
                  <c:v>0.91542400000000002</c:v>
                </c:pt>
                <c:pt idx="38">
                  <c:v>0.91611500000000001</c:v>
                </c:pt>
                <c:pt idx="39">
                  <c:v>0.91712300000000002</c:v>
                </c:pt>
                <c:pt idx="40">
                  <c:v>0.91731700000000005</c:v>
                </c:pt>
                <c:pt idx="41">
                  <c:v>0.91731700000000005</c:v>
                </c:pt>
                <c:pt idx="42">
                  <c:v>0.91764800000000002</c:v>
                </c:pt>
                <c:pt idx="43">
                  <c:v>0.91781699999999999</c:v>
                </c:pt>
                <c:pt idx="44">
                  <c:v>0.91791500000000004</c:v>
                </c:pt>
                <c:pt idx="45">
                  <c:v>0.918153</c:v>
                </c:pt>
                <c:pt idx="46">
                  <c:v>0.918377</c:v>
                </c:pt>
                <c:pt idx="47">
                  <c:v>0.91852699999999998</c:v>
                </c:pt>
                <c:pt idx="48">
                  <c:v>0.91852699999999998</c:v>
                </c:pt>
                <c:pt idx="49">
                  <c:v>0.91852699999999998</c:v>
                </c:pt>
                <c:pt idx="50">
                  <c:v>0.91852699999999998</c:v>
                </c:pt>
                <c:pt idx="51">
                  <c:v>0.91852699999999998</c:v>
                </c:pt>
                <c:pt idx="52">
                  <c:v>0.91852699999999998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annualSumOfAllHouseholdDemandFo!$A$39</c:f>
              <c:strCache>
                <c:ptCount val="1"/>
                <c:pt idx="0">
                  <c:v>  Education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annualSumOfAllHouseholdDemandFo!$B$39:$BB$39</c:f>
              <c:numCache>
                <c:formatCode>General</c:formatCode>
                <c:ptCount val="53"/>
                <c:pt idx="0">
                  <c:v>2.1386509999999999</c:v>
                </c:pt>
                <c:pt idx="1">
                  <c:v>2.1386509999999999</c:v>
                </c:pt>
                <c:pt idx="2">
                  <c:v>2.1386509999999999</c:v>
                </c:pt>
                <c:pt idx="3">
                  <c:v>2.1386509999999999</c:v>
                </c:pt>
                <c:pt idx="4">
                  <c:v>2.1386509999999999</c:v>
                </c:pt>
                <c:pt idx="5">
                  <c:v>2.114347</c:v>
                </c:pt>
                <c:pt idx="6">
                  <c:v>1.0798479999999999</c:v>
                </c:pt>
                <c:pt idx="7">
                  <c:v>1.254464</c:v>
                </c:pt>
                <c:pt idx="8">
                  <c:v>1.362649</c:v>
                </c:pt>
                <c:pt idx="9">
                  <c:v>1.439109</c:v>
                </c:pt>
                <c:pt idx="10">
                  <c:v>1.5141279999999999</c:v>
                </c:pt>
                <c:pt idx="11">
                  <c:v>1.573404</c:v>
                </c:pt>
                <c:pt idx="12">
                  <c:v>1.615253</c:v>
                </c:pt>
                <c:pt idx="13">
                  <c:v>1.658625</c:v>
                </c:pt>
                <c:pt idx="14">
                  <c:v>1.6981999999999999</c:v>
                </c:pt>
                <c:pt idx="15">
                  <c:v>1.7309270000000001</c:v>
                </c:pt>
                <c:pt idx="16">
                  <c:v>1.7644789999999999</c:v>
                </c:pt>
                <c:pt idx="17">
                  <c:v>1.788916</c:v>
                </c:pt>
                <c:pt idx="18">
                  <c:v>1.8100480000000001</c:v>
                </c:pt>
                <c:pt idx="19">
                  <c:v>1.8359019999999999</c:v>
                </c:pt>
                <c:pt idx="20">
                  <c:v>1.853226</c:v>
                </c:pt>
                <c:pt idx="21">
                  <c:v>1.8723780000000001</c:v>
                </c:pt>
                <c:pt idx="22">
                  <c:v>1.88307</c:v>
                </c:pt>
                <c:pt idx="23">
                  <c:v>1.8920090000000001</c:v>
                </c:pt>
                <c:pt idx="24">
                  <c:v>1.898692</c:v>
                </c:pt>
                <c:pt idx="25">
                  <c:v>1.9065890000000001</c:v>
                </c:pt>
                <c:pt idx="26">
                  <c:v>1.914771</c:v>
                </c:pt>
                <c:pt idx="27">
                  <c:v>1.9244399999999999</c:v>
                </c:pt>
                <c:pt idx="28">
                  <c:v>1.9313659999999999</c:v>
                </c:pt>
                <c:pt idx="29">
                  <c:v>1.9393</c:v>
                </c:pt>
                <c:pt idx="30">
                  <c:v>1.9497610000000001</c:v>
                </c:pt>
                <c:pt idx="31">
                  <c:v>1.9548049999999999</c:v>
                </c:pt>
                <c:pt idx="32">
                  <c:v>1.960283</c:v>
                </c:pt>
                <c:pt idx="33">
                  <c:v>1.9629779999999999</c:v>
                </c:pt>
                <c:pt idx="34">
                  <c:v>1.9678990000000001</c:v>
                </c:pt>
                <c:pt idx="35">
                  <c:v>1.9705029999999999</c:v>
                </c:pt>
                <c:pt idx="36">
                  <c:v>1.974262</c:v>
                </c:pt>
                <c:pt idx="37">
                  <c:v>1.9765870000000001</c:v>
                </c:pt>
                <c:pt idx="38">
                  <c:v>1.9780770000000001</c:v>
                </c:pt>
                <c:pt idx="39">
                  <c:v>1.9802649999999999</c:v>
                </c:pt>
                <c:pt idx="40">
                  <c:v>1.9806919999999999</c:v>
                </c:pt>
                <c:pt idx="41">
                  <c:v>1.9806919999999999</c:v>
                </c:pt>
                <c:pt idx="42">
                  <c:v>1.9814050000000001</c:v>
                </c:pt>
                <c:pt idx="43">
                  <c:v>1.9817659999999999</c:v>
                </c:pt>
                <c:pt idx="44">
                  <c:v>1.9819770000000001</c:v>
                </c:pt>
                <c:pt idx="45">
                  <c:v>1.982504</c:v>
                </c:pt>
                <c:pt idx="46">
                  <c:v>1.9829859999999999</c:v>
                </c:pt>
                <c:pt idx="47">
                  <c:v>1.983309</c:v>
                </c:pt>
                <c:pt idx="48">
                  <c:v>1.983309</c:v>
                </c:pt>
                <c:pt idx="49">
                  <c:v>1.983309</c:v>
                </c:pt>
                <c:pt idx="50">
                  <c:v>1.983309</c:v>
                </c:pt>
                <c:pt idx="51">
                  <c:v>1.983309</c:v>
                </c:pt>
                <c:pt idx="52">
                  <c:v>1.983309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annualSumOfAllHouseholdDemandFo!$A$40</c:f>
              <c:strCache>
                <c:ptCount val="1"/>
                <c:pt idx="0">
                  <c:v>  Health and social work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annualSumOfAllHouseholdDemandFo!$B$40:$BB$40</c:f>
              <c:numCache>
                <c:formatCode>General</c:formatCode>
                <c:ptCount val="53"/>
                <c:pt idx="0">
                  <c:v>4.0261250000000004</c:v>
                </c:pt>
                <c:pt idx="1">
                  <c:v>4.0261250000000004</c:v>
                </c:pt>
                <c:pt idx="2">
                  <c:v>4.0261250000000004</c:v>
                </c:pt>
                <c:pt idx="3">
                  <c:v>4.0261250000000004</c:v>
                </c:pt>
                <c:pt idx="4">
                  <c:v>4.0261250000000004</c:v>
                </c:pt>
                <c:pt idx="5">
                  <c:v>5.8231669999999998</c:v>
                </c:pt>
                <c:pt idx="6">
                  <c:v>2.0727769999999999</c:v>
                </c:pt>
                <c:pt idx="7">
                  <c:v>2.4089809999999998</c:v>
                </c:pt>
                <c:pt idx="8">
                  <c:v>2.613715</c:v>
                </c:pt>
                <c:pt idx="9">
                  <c:v>2.757825</c:v>
                </c:pt>
                <c:pt idx="10">
                  <c:v>2.897688</c:v>
                </c:pt>
                <c:pt idx="11">
                  <c:v>3.0078529999999999</c:v>
                </c:pt>
                <c:pt idx="12">
                  <c:v>3.0850089999999999</c:v>
                </c:pt>
                <c:pt idx="13">
                  <c:v>3.1654019999999998</c:v>
                </c:pt>
                <c:pt idx="14">
                  <c:v>3.238232</c:v>
                </c:pt>
                <c:pt idx="15">
                  <c:v>3.2981310000000001</c:v>
                </c:pt>
                <c:pt idx="16">
                  <c:v>3.3596810000000001</c:v>
                </c:pt>
                <c:pt idx="17">
                  <c:v>3.4050950000000002</c:v>
                </c:pt>
                <c:pt idx="18">
                  <c:v>3.4436450000000001</c:v>
                </c:pt>
                <c:pt idx="19">
                  <c:v>3.491123</c:v>
                </c:pt>
                <c:pt idx="20">
                  <c:v>3.5227789999999999</c:v>
                </c:pt>
                <c:pt idx="21">
                  <c:v>3.5575230000000002</c:v>
                </c:pt>
                <c:pt idx="22">
                  <c:v>3.5773679999999999</c:v>
                </c:pt>
                <c:pt idx="23">
                  <c:v>3.5934270000000001</c:v>
                </c:pt>
                <c:pt idx="24">
                  <c:v>3.6053790000000001</c:v>
                </c:pt>
                <c:pt idx="25">
                  <c:v>3.6190329999999999</c:v>
                </c:pt>
                <c:pt idx="26">
                  <c:v>3.6341459999999999</c:v>
                </c:pt>
                <c:pt idx="27">
                  <c:v>3.6514449999999998</c:v>
                </c:pt>
                <c:pt idx="28">
                  <c:v>3.663681</c:v>
                </c:pt>
                <c:pt idx="29">
                  <c:v>3.6780119999999998</c:v>
                </c:pt>
                <c:pt idx="30">
                  <c:v>3.6964079999999999</c:v>
                </c:pt>
                <c:pt idx="31">
                  <c:v>3.7053150000000001</c:v>
                </c:pt>
                <c:pt idx="32">
                  <c:v>3.7151160000000001</c:v>
                </c:pt>
                <c:pt idx="33">
                  <c:v>3.7202739999999999</c:v>
                </c:pt>
                <c:pt idx="34">
                  <c:v>3.7290390000000002</c:v>
                </c:pt>
                <c:pt idx="35">
                  <c:v>3.7337669999999998</c:v>
                </c:pt>
                <c:pt idx="36">
                  <c:v>3.7403789999999999</c:v>
                </c:pt>
                <c:pt idx="37">
                  <c:v>3.7445930000000001</c:v>
                </c:pt>
                <c:pt idx="38">
                  <c:v>3.747395</c:v>
                </c:pt>
                <c:pt idx="39">
                  <c:v>3.7513709999999998</c:v>
                </c:pt>
                <c:pt idx="40">
                  <c:v>3.7520150000000001</c:v>
                </c:pt>
                <c:pt idx="41">
                  <c:v>3.7520150000000001</c:v>
                </c:pt>
                <c:pt idx="42">
                  <c:v>3.7533560000000001</c:v>
                </c:pt>
                <c:pt idx="43">
                  <c:v>3.7540369999999998</c:v>
                </c:pt>
                <c:pt idx="44">
                  <c:v>3.7544339999999998</c:v>
                </c:pt>
                <c:pt idx="45">
                  <c:v>3.7552409999999998</c:v>
                </c:pt>
                <c:pt idx="46">
                  <c:v>3.7561460000000002</c:v>
                </c:pt>
                <c:pt idx="47">
                  <c:v>3.756751</c:v>
                </c:pt>
                <c:pt idx="48">
                  <c:v>3.756751</c:v>
                </c:pt>
                <c:pt idx="49">
                  <c:v>3.756751</c:v>
                </c:pt>
                <c:pt idx="50">
                  <c:v>3.756751</c:v>
                </c:pt>
                <c:pt idx="51">
                  <c:v>3.756751</c:v>
                </c:pt>
                <c:pt idx="52">
                  <c:v>3.756751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annualSumOfAllHouseholdDemandFo!$A$41</c:f>
              <c:strCache>
                <c:ptCount val="1"/>
                <c:pt idx="0">
                  <c:v>  Arts, entertainment and recreation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annualSumOfAllHouseholdDemandFo!$B$41:$BB$41</c:f>
              <c:numCache>
                <c:formatCode>General</c:formatCode>
                <c:ptCount val="53"/>
                <c:pt idx="0">
                  <c:v>6.4465434999999998</c:v>
                </c:pt>
                <c:pt idx="1">
                  <c:v>6.4465434999999998</c:v>
                </c:pt>
                <c:pt idx="2">
                  <c:v>6.4465434999999998</c:v>
                </c:pt>
                <c:pt idx="3">
                  <c:v>6.4465434999999998</c:v>
                </c:pt>
                <c:pt idx="4">
                  <c:v>6.4465434999999998</c:v>
                </c:pt>
                <c:pt idx="5">
                  <c:v>3.2096135000000001</c:v>
                </c:pt>
                <c:pt idx="6">
                  <c:v>3.2272875000000001</c:v>
                </c:pt>
                <c:pt idx="7">
                  <c:v>3.7440150000000001</c:v>
                </c:pt>
                <c:pt idx="8">
                  <c:v>4.0679435000000002</c:v>
                </c:pt>
                <c:pt idx="9">
                  <c:v>4.2974800000000002</c:v>
                </c:pt>
                <c:pt idx="10">
                  <c:v>4.5241404999999997</c:v>
                </c:pt>
                <c:pt idx="11">
                  <c:v>4.7037060000000004</c:v>
                </c:pt>
                <c:pt idx="12">
                  <c:v>4.8309410000000002</c:v>
                </c:pt>
                <c:pt idx="13">
                  <c:v>4.9624765000000002</c:v>
                </c:pt>
                <c:pt idx="14">
                  <c:v>5.083037</c:v>
                </c:pt>
                <c:pt idx="15">
                  <c:v>5.1830344999999998</c:v>
                </c:pt>
                <c:pt idx="16">
                  <c:v>5.2854359999999998</c:v>
                </c:pt>
                <c:pt idx="17">
                  <c:v>5.3594480000000004</c:v>
                </c:pt>
                <c:pt idx="18">
                  <c:v>5.4241324999999998</c:v>
                </c:pt>
                <c:pt idx="19">
                  <c:v>5.5029715000000001</c:v>
                </c:pt>
                <c:pt idx="20">
                  <c:v>5.5560029999999996</c:v>
                </c:pt>
                <c:pt idx="21">
                  <c:v>5.6147964999999997</c:v>
                </c:pt>
                <c:pt idx="22">
                  <c:v>5.6471644999999997</c:v>
                </c:pt>
                <c:pt idx="23">
                  <c:v>5.6747924999999997</c:v>
                </c:pt>
                <c:pt idx="24">
                  <c:v>5.6954589999999996</c:v>
                </c:pt>
                <c:pt idx="25">
                  <c:v>5.7203225</c:v>
                </c:pt>
                <c:pt idx="26">
                  <c:v>5.745196</c:v>
                </c:pt>
                <c:pt idx="27">
                  <c:v>5.7751200000000003</c:v>
                </c:pt>
                <c:pt idx="28">
                  <c:v>5.7967279999999999</c:v>
                </c:pt>
                <c:pt idx="29">
                  <c:v>5.8211570000000004</c:v>
                </c:pt>
                <c:pt idx="30">
                  <c:v>5.8538439999999996</c:v>
                </c:pt>
                <c:pt idx="31">
                  <c:v>5.8695599999999999</c:v>
                </c:pt>
                <c:pt idx="32">
                  <c:v>5.8865239999999996</c:v>
                </c:pt>
                <c:pt idx="33">
                  <c:v>5.8945309999999997</c:v>
                </c:pt>
                <c:pt idx="34">
                  <c:v>5.9098030000000001</c:v>
                </c:pt>
                <c:pt idx="35">
                  <c:v>5.9177960000000001</c:v>
                </c:pt>
                <c:pt idx="36">
                  <c:v>5.9295289999999996</c:v>
                </c:pt>
                <c:pt idx="37">
                  <c:v>5.9366705</c:v>
                </c:pt>
                <c:pt idx="38">
                  <c:v>5.9411505</c:v>
                </c:pt>
                <c:pt idx="39">
                  <c:v>5.9478679999999997</c:v>
                </c:pt>
                <c:pt idx="40">
                  <c:v>5.9493109999999998</c:v>
                </c:pt>
                <c:pt idx="41">
                  <c:v>5.9493109999999998</c:v>
                </c:pt>
                <c:pt idx="42">
                  <c:v>5.9514564999999999</c:v>
                </c:pt>
                <c:pt idx="43">
                  <c:v>5.9525459999999999</c:v>
                </c:pt>
                <c:pt idx="44">
                  <c:v>5.9531869999999998</c:v>
                </c:pt>
                <c:pt idx="45">
                  <c:v>5.954942</c:v>
                </c:pt>
                <c:pt idx="46">
                  <c:v>5.9563905000000004</c:v>
                </c:pt>
                <c:pt idx="47">
                  <c:v>5.9573584999999998</c:v>
                </c:pt>
                <c:pt idx="48">
                  <c:v>5.9573584999999998</c:v>
                </c:pt>
                <c:pt idx="49">
                  <c:v>5.9573584999999998</c:v>
                </c:pt>
                <c:pt idx="50">
                  <c:v>5.9573584999999998</c:v>
                </c:pt>
                <c:pt idx="51">
                  <c:v>5.9573584999999998</c:v>
                </c:pt>
                <c:pt idx="52">
                  <c:v>5.9573584999999998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annualSumOfAllHouseholdDemandFo!$A$42</c:f>
              <c:strCache>
                <c:ptCount val="1"/>
                <c:pt idx="0">
                  <c:v>  Other service activities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annualSumOfAllHouseholdDemandFo!$B$42:$BB$42</c:f>
              <c:numCache>
                <c:formatCode>General</c:formatCode>
                <c:ptCount val="53"/>
                <c:pt idx="0">
                  <c:v>6.4465434999999998</c:v>
                </c:pt>
                <c:pt idx="1">
                  <c:v>6.4465434999999998</c:v>
                </c:pt>
                <c:pt idx="2">
                  <c:v>6.4465434999999998</c:v>
                </c:pt>
                <c:pt idx="3">
                  <c:v>6.4465434999999998</c:v>
                </c:pt>
                <c:pt idx="4">
                  <c:v>6.4465434999999998</c:v>
                </c:pt>
                <c:pt idx="5">
                  <c:v>3.2096135000000001</c:v>
                </c:pt>
                <c:pt idx="6">
                  <c:v>3.2272875000000001</c:v>
                </c:pt>
                <c:pt idx="7">
                  <c:v>3.7440150000000001</c:v>
                </c:pt>
                <c:pt idx="8">
                  <c:v>4.0679435000000002</c:v>
                </c:pt>
                <c:pt idx="9">
                  <c:v>4.2974800000000002</c:v>
                </c:pt>
                <c:pt idx="10">
                  <c:v>4.5241404999999997</c:v>
                </c:pt>
                <c:pt idx="11">
                  <c:v>4.7037060000000004</c:v>
                </c:pt>
                <c:pt idx="12">
                  <c:v>4.8309410000000002</c:v>
                </c:pt>
                <c:pt idx="13">
                  <c:v>4.9624765000000002</c:v>
                </c:pt>
                <c:pt idx="14">
                  <c:v>5.083037</c:v>
                </c:pt>
                <c:pt idx="15">
                  <c:v>5.1830344999999998</c:v>
                </c:pt>
                <c:pt idx="16">
                  <c:v>5.2854359999999998</c:v>
                </c:pt>
                <c:pt idx="17">
                  <c:v>5.3594480000000004</c:v>
                </c:pt>
                <c:pt idx="18">
                  <c:v>5.4241324999999998</c:v>
                </c:pt>
                <c:pt idx="19">
                  <c:v>5.5029715000000001</c:v>
                </c:pt>
                <c:pt idx="20">
                  <c:v>5.5560029999999996</c:v>
                </c:pt>
                <c:pt idx="21">
                  <c:v>5.6147964999999997</c:v>
                </c:pt>
                <c:pt idx="22">
                  <c:v>5.6471644999999997</c:v>
                </c:pt>
                <c:pt idx="23">
                  <c:v>5.6747924999999997</c:v>
                </c:pt>
                <c:pt idx="24">
                  <c:v>5.6954589999999996</c:v>
                </c:pt>
                <c:pt idx="25">
                  <c:v>5.7203225</c:v>
                </c:pt>
                <c:pt idx="26">
                  <c:v>5.745196</c:v>
                </c:pt>
                <c:pt idx="27">
                  <c:v>5.7751200000000003</c:v>
                </c:pt>
                <c:pt idx="28">
                  <c:v>5.7967279999999999</c:v>
                </c:pt>
                <c:pt idx="29">
                  <c:v>5.8211570000000004</c:v>
                </c:pt>
                <c:pt idx="30">
                  <c:v>5.8538439999999996</c:v>
                </c:pt>
                <c:pt idx="31">
                  <c:v>5.8695599999999999</c:v>
                </c:pt>
                <c:pt idx="32">
                  <c:v>5.8865239999999996</c:v>
                </c:pt>
                <c:pt idx="33">
                  <c:v>5.8945309999999997</c:v>
                </c:pt>
                <c:pt idx="34">
                  <c:v>5.9098030000000001</c:v>
                </c:pt>
                <c:pt idx="35">
                  <c:v>5.9177960000000001</c:v>
                </c:pt>
                <c:pt idx="36">
                  <c:v>5.9295289999999996</c:v>
                </c:pt>
                <c:pt idx="37">
                  <c:v>5.9366705</c:v>
                </c:pt>
                <c:pt idx="38">
                  <c:v>5.9411505</c:v>
                </c:pt>
                <c:pt idx="39">
                  <c:v>5.9478679999999997</c:v>
                </c:pt>
                <c:pt idx="40">
                  <c:v>5.9493109999999998</c:v>
                </c:pt>
                <c:pt idx="41">
                  <c:v>5.9493109999999998</c:v>
                </c:pt>
                <c:pt idx="42">
                  <c:v>5.9514564999999999</c:v>
                </c:pt>
                <c:pt idx="43">
                  <c:v>5.9525459999999999</c:v>
                </c:pt>
                <c:pt idx="44">
                  <c:v>5.9531869999999998</c:v>
                </c:pt>
                <c:pt idx="45">
                  <c:v>5.954942</c:v>
                </c:pt>
                <c:pt idx="46">
                  <c:v>5.9563905000000004</c:v>
                </c:pt>
                <c:pt idx="47">
                  <c:v>5.9573584999999998</c:v>
                </c:pt>
                <c:pt idx="48">
                  <c:v>5.9573584999999998</c:v>
                </c:pt>
                <c:pt idx="49">
                  <c:v>5.9573584999999998</c:v>
                </c:pt>
                <c:pt idx="50">
                  <c:v>5.9573584999999998</c:v>
                </c:pt>
                <c:pt idx="51">
                  <c:v>5.9573584999999998</c:v>
                </c:pt>
                <c:pt idx="52">
                  <c:v>5.9573584999999998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annualSumOfAllHouseholdDemandFo!$A$43</c:f>
              <c:strCache>
                <c:ptCount val="1"/>
                <c:pt idx="0">
                  <c:v>  Households as employers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annualSumOfAllHouseholdDemandFo!$B$43:$BB$43</c:f>
              <c:numCache>
                <c:formatCode>General</c:formatCode>
                <c:ptCount val="53"/>
                <c:pt idx="0">
                  <c:v>1.1497919999999999</c:v>
                </c:pt>
                <c:pt idx="1">
                  <c:v>1.1497919999999999</c:v>
                </c:pt>
                <c:pt idx="2">
                  <c:v>1.1497919999999999</c:v>
                </c:pt>
                <c:pt idx="3">
                  <c:v>1.1497919999999999</c:v>
                </c:pt>
                <c:pt idx="4">
                  <c:v>1.1497919999999999</c:v>
                </c:pt>
                <c:pt idx="5">
                  <c:v>1.9200250000000001</c:v>
                </c:pt>
                <c:pt idx="6">
                  <c:v>0.59242799999999995</c:v>
                </c:pt>
                <c:pt idx="7">
                  <c:v>0.68920800000000004</c:v>
                </c:pt>
                <c:pt idx="8">
                  <c:v>0.74794899999999997</c:v>
                </c:pt>
                <c:pt idx="9">
                  <c:v>0.789238</c:v>
                </c:pt>
                <c:pt idx="10">
                  <c:v>0.82924900000000001</c:v>
                </c:pt>
                <c:pt idx="11">
                  <c:v>0.86072300000000002</c:v>
                </c:pt>
                <c:pt idx="12">
                  <c:v>0.88273299999999999</c:v>
                </c:pt>
                <c:pt idx="13">
                  <c:v>0.90567799999999998</c:v>
                </c:pt>
                <c:pt idx="14">
                  <c:v>0.92644300000000002</c:v>
                </c:pt>
                <c:pt idx="15">
                  <c:v>0.94349700000000003</c:v>
                </c:pt>
                <c:pt idx="16">
                  <c:v>0.96103000000000005</c:v>
                </c:pt>
                <c:pt idx="17">
                  <c:v>0.97400399999999998</c:v>
                </c:pt>
                <c:pt idx="18">
                  <c:v>0.98497900000000005</c:v>
                </c:pt>
                <c:pt idx="19">
                  <c:v>0.99851299999999998</c:v>
                </c:pt>
                <c:pt idx="20">
                  <c:v>1.0075210000000001</c:v>
                </c:pt>
                <c:pt idx="21">
                  <c:v>1.0174000000000001</c:v>
                </c:pt>
                <c:pt idx="22">
                  <c:v>1.023075</c:v>
                </c:pt>
                <c:pt idx="23">
                  <c:v>1.0276339999999999</c:v>
                </c:pt>
                <c:pt idx="24">
                  <c:v>1.0310239999999999</c:v>
                </c:pt>
                <c:pt idx="25">
                  <c:v>1.0348679999999999</c:v>
                </c:pt>
                <c:pt idx="26">
                  <c:v>1.0391809999999999</c:v>
                </c:pt>
                <c:pt idx="27">
                  <c:v>1.0440879999999999</c:v>
                </c:pt>
                <c:pt idx="28">
                  <c:v>1.047544</c:v>
                </c:pt>
                <c:pt idx="29">
                  <c:v>1.05162</c:v>
                </c:pt>
                <c:pt idx="30">
                  <c:v>1.056813</c:v>
                </c:pt>
                <c:pt idx="31">
                  <c:v>1.059337</c:v>
                </c:pt>
                <c:pt idx="32">
                  <c:v>1.0621080000000001</c:v>
                </c:pt>
                <c:pt idx="33">
                  <c:v>1.0635889999999999</c:v>
                </c:pt>
                <c:pt idx="34">
                  <c:v>1.066073</c:v>
                </c:pt>
                <c:pt idx="35">
                  <c:v>1.06742</c:v>
                </c:pt>
                <c:pt idx="36">
                  <c:v>1.0692889999999999</c:v>
                </c:pt>
                <c:pt idx="37">
                  <c:v>1.0704880000000001</c:v>
                </c:pt>
                <c:pt idx="38">
                  <c:v>1.071291</c:v>
                </c:pt>
                <c:pt idx="39">
                  <c:v>1.0724210000000001</c:v>
                </c:pt>
                <c:pt idx="40">
                  <c:v>1.0725960000000001</c:v>
                </c:pt>
                <c:pt idx="41">
                  <c:v>1.0725960000000001</c:v>
                </c:pt>
                <c:pt idx="42">
                  <c:v>1.07298</c:v>
                </c:pt>
                <c:pt idx="43">
                  <c:v>1.073175</c:v>
                </c:pt>
                <c:pt idx="44">
                  <c:v>1.0732889999999999</c:v>
                </c:pt>
                <c:pt idx="45">
                  <c:v>1.07351</c:v>
                </c:pt>
                <c:pt idx="46">
                  <c:v>1.0737699999999999</c:v>
                </c:pt>
                <c:pt idx="47">
                  <c:v>1.0739449999999999</c:v>
                </c:pt>
                <c:pt idx="48">
                  <c:v>1.0739449999999999</c:v>
                </c:pt>
                <c:pt idx="49">
                  <c:v>1.0739449999999999</c:v>
                </c:pt>
                <c:pt idx="50">
                  <c:v>1.0739449999999999</c:v>
                </c:pt>
                <c:pt idx="51">
                  <c:v>1.0739449999999999</c:v>
                </c:pt>
                <c:pt idx="52">
                  <c:v>1.0739449999999999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437184"/>
        <c:axId val="56024384"/>
      </c:lineChart>
      <c:catAx>
        <c:axId val="209437184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75000"/>
                  <a:alpha val="6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Weeks Elapsed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56024384"/>
        <c:crosses val="autoZero"/>
        <c:auto val="1"/>
        <c:lblAlgn val="ctr"/>
        <c:lblOffset val="100"/>
        <c:noMultiLvlLbl val="0"/>
      </c:catAx>
      <c:valAx>
        <c:axId val="560243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£ (millions)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94371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Equivalent Annual Household Demand By Industry excluding</a:t>
            </a:r>
            <a:r>
              <a:rPr lang="en-GB" baseline="0"/>
              <a:t> Manufacturing</a:t>
            </a:r>
            <a:endParaRPr lang="en-GB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annualSumOfAllHouseholdDemandFo!$A$24</c:f>
              <c:strCache>
                <c:ptCount val="1"/>
                <c:pt idx="0">
                  <c:v> Agriculture, forestry and fishing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annualSumOfAllHouseholdDemandFo!$B$24:$BB$24</c:f>
              <c:numCache>
                <c:formatCode>General</c:formatCode>
                <c:ptCount val="53"/>
                <c:pt idx="0">
                  <c:v>5.9435120000000001</c:v>
                </c:pt>
                <c:pt idx="1">
                  <c:v>5.9435120000000001</c:v>
                </c:pt>
                <c:pt idx="2">
                  <c:v>5.9435120000000001</c:v>
                </c:pt>
                <c:pt idx="3">
                  <c:v>5.9435120000000001</c:v>
                </c:pt>
                <c:pt idx="4">
                  <c:v>5.9435120000000001</c:v>
                </c:pt>
                <c:pt idx="5">
                  <c:v>5.2679970000000003</c:v>
                </c:pt>
                <c:pt idx="6">
                  <c:v>3.0717940000000001</c:v>
                </c:pt>
                <c:pt idx="7">
                  <c:v>3.5713539999999999</c:v>
                </c:pt>
                <c:pt idx="8">
                  <c:v>3.8741449999999999</c:v>
                </c:pt>
                <c:pt idx="9">
                  <c:v>4.0870610000000003</c:v>
                </c:pt>
                <c:pt idx="10">
                  <c:v>4.2931869999999996</c:v>
                </c:pt>
                <c:pt idx="11">
                  <c:v>4.4553539999999998</c:v>
                </c:pt>
                <c:pt idx="12">
                  <c:v>4.5687660000000001</c:v>
                </c:pt>
                <c:pt idx="13">
                  <c:v>4.6870589999999996</c:v>
                </c:pt>
                <c:pt idx="14">
                  <c:v>4.7940370000000003</c:v>
                </c:pt>
                <c:pt idx="15">
                  <c:v>4.8819319999999999</c:v>
                </c:pt>
                <c:pt idx="16">
                  <c:v>4.9722860000000004</c:v>
                </c:pt>
                <c:pt idx="17">
                  <c:v>5.0391830000000004</c:v>
                </c:pt>
                <c:pt idx="18">
                  <c:v>5.0957179999999997</c:v>
                </c:pt>
                <c:pt idx="19">
                  <c:v>5.1654450000000001</c:v>
                </c:pt>
                <c:pt idx="20">
                  <c:v>5.2118440000000001</c:v>
                </c:pt>
                <c:pt idx="21">
                  <c:v>5.2627350000000002</c:v>
                </c:pt>
                <c:pt idx="22">
                  <c:v>5.291976</c:v>
                </c:pt>
                <c:pt idx="23">
                  <c:v>5.3154349999999999</c:v>
                </c:pt>
                <c:pt idx="24">
                  <c:v>5.3328699999999998</c:v>
                </c:pt>
                <c:pt idx="25">
                  <c:v>5.3526239999999996</c:v>
                </c:pt>
                <c:pt idx="26">
                  <c:v>5.3748480000000001</c:v>
                </c:pt>
                <c:pt idx="27">
                  <c:v>5.4000890000000004</c:v>
                </c:pt>
                <c:pt idx="28">
                  <c:v>5.4178750000000004</c:v>
                </c:pt>
                <c:pt idx="29">
                  <c:v>5.4388269999999999</c:v>
                </c:pt>
                <c:pt idx="30">
                  <c:v>5.4655570000000004</c:v>
                </c:pt>
                <c:pt idx="31">
                  <c:v>5.478523</c:v>
                </c:pt>
                <c:pt idx="32">
                  <c:v>5.4928249999999998</c:v>
                </c:pt>
                <c:pt idx="33">
                  <c:v>5.5004770000000001</c:v>
                </c:pt>
                <c:pt idx="34">
                  <c:v>5.5132380000000003</c:v>
                </c:pt>
                <c:pt idx="35">
                  <c:v>5.5201659999999997</c:v>
                </c:pt>
                <c:pt idx="36">
                  <c:v>5.5297739999999997</c:v>
                </c:pt>
                <c:pt idx="37">
                  <c:v>5.5359470000000002</c:v>
                </c:pt>
                <c:pt idx="38">
                  <c:v>5.5400910000000003</c:v>
                </c:pt>
                <c:pt idx="39">
                  <c:v>5.5459170000000002</c:v>
                </c:pt>
                <c:pt idx="40">
                  <c:v>5.5468120000000001</c:v>
                </c:pt>
                <c:pt idx="41">
                  <c:v>5.5468120000000001</c:v>
                </c:pt>
                <c:pt idx="42">
                  <c:v>5.548794</c:v>
                </c:pt>
                <c:pt idx="43">
                  <c:v>5.5498000000000003</c:v>
                </c:pt>
                <c:pt idx="44">
                  <c:v>5.5503840000000002</c:v>
                </c:pt>
                <c:pt idx="45">
                  <c:v>5.5515160000000003</c:v>
                </c:pt>
                <c:pt idx="46">
                  <c:v>5.5528529999999998</c:v>
                </c:pt>
                <c:pt idx="47">
                  <c:v>5.5537450000000002</c:v>
                </c:pt>
                <c:pt idx="48">
                  <c:v>5.5537450000000002</c:v>
                </c:pt>
                <c:pt idx="49">
                  <c:v>5.5537450000000002</c:v>
                </c:pt>
                <c:pt idx="50">
                  <c:v>5.5537450000000002</c:v>
                </c:pt>
                <c:pt idx="51">
                  <c:v>5.5537450000000002</c:v>
                </c:pt>
                <c:pt idx="52">
                  <c:v>5.5537450000000002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annualSumOfAllHouseholdDemandFo!$A$25</c:f>
              <c:strCache>
                <c:ptCount val="1"/>
                <c:pt idx="0">
                  <c:v> Mining and quarrying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annualSumOfAllHouseholdDemandFo!$B$25:$BB$25</c:f>
              <c:numCache>
                <c:formatCode>General</c:formatCode>
                <c:ptCount val="53"/>
                <c:pt idx="0">
                  <c:v>8.4053000000000003E-2</c:v>
                </c:pt>
                <c:pt idx="1">
                  <c:v>8.4053000000000003E-2</c:v>
                </c:pt>
                <c:pt idx="2">
                  <c:v>8.4053000000000003E-2</c:v>
                </c:pt>
                <c:pt idx="3">
                  <c:v>8.4053000000000003E-2</c:v>
                </c:pt>
                <c:pt idx="4">
                  <c:v>8.4053000000000003E-2</c:v>
                </c:pt>
                <c:pt idx="5">
                  <c:v>7.7282000000000003E-2</c:v>
                </c:pt>
                <c:pt idx="6">
                  <c:v>4.2084999999999997E-2</c:v>
                </c:pt>
                <c:pt idx="7">
                  <c:v>4.9320999999999997E-2</c:v>
                </c:pt>
                <c:pt idx="8">
                  <c:v>5.3725000000000002E-2</c:v>
                </c:pt>
                <c:pt idx="9">
                  <c:v>5.6827000000000003E-2</c:v>
                </c:pt>
                <c:pt idx="10">
                  <c:v>5.9843E-2</c:v>
                </c:pt>
                <c:pt idx="11">
                  <c:v>6.2199999999999998E-2</c:v>
                </c:pt>
                <c:pt idx="12">
                  <c:v>6.3847000000000001E-2</c:v>
                </c:pt>
                <c:pt idx="13">
                  <c:v>6.5584000000000003E-2</c:v>
                </c:pt>
                <c:pt idx="14">
                  <c:v>6.7146999999999998E-2</c:v>
                </c:pt>
                <c:pt idx="15">
                  <c:v>6.8425E-2</c:v>
                </c:pt>
                <c:pt idx="16">
                  <c:v>6.9750000000000006E-2</c:v>
                </c:pt>
                <c:pt idx="17">
                  <c:v>7.0724999999999996E-2</c:v>
                </c:pt>
                <c:pt idx="18">
                  <c:v>7.1550000000000002E-2</c:v>
                </c:pt>
                <c:pt idx="19">
                  <c:v>7.2579000000000005E-2</c:v>
                </c:pt>
                <c:pt idx="20">
                  <c:v>7.3261000000000007E-2</c:v>
                </c:pt>
                <c:pt idx="21">
                  <c:v>7.4020000000000002E-2</c:v>
                </c:pt>
                <c:pt idx="22">
                  <c:v>7.4452000000000004E-2</c:v>
                </c:pt>
                <c:pt idx="23">
                  <c:v>7.4792999999999998E-2</c:v>
                </c:pt>
                <c:pt idx="24">
                  <c:v>7.5046000000000002E-2</c:v>
                </c:pt>
                <c:pt idx="25">
                  <c:v>7.5336E-2</c:v>
                </c:pt>
                <c:pt idx="26">
                  <c:v>7.5661999999999993E-2</c:v>
                </c:pt>
                <c:pt idx="27">
                  <c:v>7.6035000000000005E-2</c:v>
                </c:pt>
                <c:pt idx="28">
                  <c:v>7.6290999999999998E-2</c:v>
                </c:pt>
                <c:pt idx="29">
                  <c:v>7.6605000000000006E-2</c:v>
                </c:pt>
                <c:pt idx="30">
                  <c:v>7.7004000000000003E-2</c:v>
                </c:pt>
                <c:pt idx="31">
                  <c:v>7.7196000000000001E-2</c:v>
                </c:pt>
                <c:pt idx="32">
                  <c:v>7.7404000000000001E-2</c:v>
                </c:pt>
                <c:pt idx="33">
                  <c:v>7.7517000000000003E-2</c:v>
                </c:pt>
                <c:pt idx="34">
                  <c:v>7.7703999999999995E-2</c:v>
                </c:pt>
                <c:pt idx="35">
                  <c:v>7.7806E-2</c:v>
                </c:pt>
                <c:pt idx="36">
                  <c:v>7.7951999999999994E-2</c:v>
                </c:pt>
                <c:pt idx="37">
                  <c:v>7.8042E-2</c:v>
                </c:pt>
                <c:pt idx="38">
                  <c:v>7.8102000000000005E-2</c:v>
                </c:pt>
                <c:pt idx="39">
                  <c:v>7.8187000000000006E-2</c:v>
                </c:pt>
                <c:pt idx="40">
                  <c:v>7.8201000000000007E-2</c:v>
                </c:pt>
                <c:pt idx="41">
                  <c:v>7.8201000000000007E-2</c:v>
                </c:pt>
                <c:pt idx="42">
                  <c:v>7.8229999999999994E-2</c:v>
                </c:pt>
                <c:pt idx="43">
                  <c:v>7.8244999999999995E-2</c:v>
                </c:pt>
                <c:pt idx="44">
                  <c:v>7.8253000000000003E-2</c:v>
                </c:pt>
                <c:pt idx="45">
                  <c:v>7.8270000000000006E-2</c:v>
                </c:pt>
                <c:pt idx="46">
                  <c:v>7.8288999999999997E-2</c:v>
                </c:pt>
                <c:pt idx="47">
                  <c:v>7.8302999999999998E-2</c:v>
                </c:pt>
                <c:pt idx="48">
                  <c:v>7.8302999999999998E-2</c:v>
                </c:pt>
                <c:pt idx="49">
                  <c:v>7.8302999999999998E-2</c:v>
                </c:pt>
                <c:pt idx="50">
                  <c:v>7.8302999999999998E-2</c:v>
                </c:pt>
                <c:pt idx="51">
                  <c:v>7.8302999999999998E-2</c:v>
                </c:pt>
                <c:pt idx="52">
                  <c:v>7.8302999999999998E-2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annualSumOfAllHouseholdDemandFo!$A$27</c:f>
              <c:strCache>
                <c:ptCount val="1"/>
                <c:pt idx="0">
                  <c:v> Electricity, gas, air cond supply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annualSumOfAllHouseholdDemandFo!$B$27:$BB$27</c:f>
              <c:numCache>
                <c:formatCode>General</c:formatCode>
                <c:ptCount val="53"/>
                <c:pt idx="0">
                  <c:v>7.7414909999999999</c:v>
                </c:pt>
                <c:pt idx="1">
                  <c:v>7.7414909999999999</c:v>
                </c:pt>
                <c:pt idx="2">
                  <c:v>7.7414909999999999</c:v>
                </c:pt>
                <c:pt idx="3">
                  <c:v>7.7414909999999999</c:v>
                </c:pt>
                <c:pt idx="4">
                  <c:v>7.7414909999999999</c:v>
                </c:pt>
                <c:pt idx="5">
                  <c:v>7.7414909999999999</c:v>
                </c:pt>
                <c:pt idx="6">
                  <c:v>4.0204579999999996</c:v>
                </c:pt>
                <c:pt idx="7">
                  <c:v>4.6730859999999996</c:v>
                </c:pt>
                <c:pt idx="8">
                  <c:v>5.0675169999999996</c:v>
                </c:pt>
                <c:pt idx="9">
                  <c:v>5.3445809999999998</c:v>
                </c:pt>
                <c:pt idx="10">
                  <c:v>5.61226</c:v>
                </c:pt>
                <c:pt idx="11">
                  <c:v>5.8227349999999998</c:v>
                </c:pt>
                <c:pt idx="12">
                  <c:v>5.9696790000000002</c:v>
                </c:pt>
                <c:pt idx="13">
                  <c:v>6.1231140000000002</c:v>
                </c:pt>
                <c:pt idx="14">
                  <c:v>6.2616690000000004</c:v>
                </c:pt>
                <c:pt idx="15">
                  <c:v>6.375381</c:v>
                </c:pt>
                <c:pt idx="16">
                  <c:v>6.4922959999999996</c:v>
                </c:pt>
                <c:pt idx="17">
                  <c:v>6.5790850000000001</c:v>
                </c:pt>
                <c:pt idx="18">
                  <c:v>6.6521569999999999</c:v>
                </c:pt>
                <c:pt idx="19">
                  <c:v>6.7424189999999999</c:v>
                </c:pt>
                <c:pt idx="20">
                  <c:v>6.8024339999999999</c:v>
                </c:pt>
                <c:pt idx="21">
                  <c:v>6.8681340000000004</c:v>
                </c:pt>
                <c:pt idx="22">
                  <c:v>6.906072</c:v>
                </c:pt>
                <c:pt idx="23">
                  <c:v>6.936286</c:v>
                </c:pt>
                <c:pt idx="24">
                  <c:v>6.9587240000000001</c:v>
                </c:pt>
                <c:pt idx="25">
                  <c:v>6.9839729999999998</c:v>
                </c:pt>
                <c:pt idx="26">
                  <c:v>7.0127579999999998</c:v>
                </c:pt>
                <c:pt idx="27">
                  <c:v>7.0452510000000004</c:v>
                </c:pt>
                <c:pt idx="28">
                  <c:v>7.0680899999999998</c:v>
                </c:pt>
                <c:pt idx="29">
                  <c:v>7.0951310000000003</c:v>
                </c:pt>
                <c:pt idx="30">
                  <c:v>7.1294209999999998</c:v>
                </c:pt>
                <c:pt idx="31">
                  <c:v>7.1460559999999997</c:v>
                </c:pt>
                <c:pt idx="32">
                  <c:v>7.1644519999999998</c:v>
                </c:pt>
                <c:pt idx="33">
                  <c:v>7.1744349999999999</c:v>
                </c:pt>
                <c:pt idx="34">
                  <c:v>7.1908539999999999</c:v>
                </c:pt>
                <c:pt idx="35">
                  <c:v>7.1997900000000001</c:v>
                </c:pt>
                <c:pt idx="36">
                  <c:v>7.2121089999999999</c:v>
                </c:pt>
                <c:pt idx="37">
                  <c:v>7.2200740000000003</c:v>
                </c:pt>
                <c:pt idx="38">
                  <c:v>7.2254550000000002</c:v>
                </c:pt>
                <c:pt idx="39">
                  <c:v>7.2329790000000003</c:v>
                </c:pt>
                <c:pt idx="40">
                  <c:v>7.234083</c:v>
                </c:pt>
                <c:pt idx="41">
                  <c:v>7.234083</c:v>
                </c:pt>
                <c:pt idx="42">
                  <c:v>7.2366580000000003</c:v>
                </c:pt>
                <c:pt idx="43">
                  <c:v>7.2379670000000003</c:v>
                </c:pt>
                <c:pt idx="44">
                  <c:v>7.2387269999999999</c:v>
                </c:pt>
                <c:pt idx="45">
                  <c:v>7.2401280000000003</c:v>
                </c:pt>
                <c:pt idx="46">
                  <c:v>7.2418670000000001</c:v>
                </c:pt>
                <c:pt idx="47">
                  <c:v>7.2430300000000001</c:v>
                </c:pt>
                <c:pt idx="48">
                  <c:v>7.2430300000000001</c:v>
                </c:pt>
                <c:pt idx="49">
                  <c:v>7.2430300000000001</c:v>
                </c:pt>
                <c:pt idx="50">
                  <c:v>7.2430300000000001</c:v>
                </c:pt>
                <c:pt idx="51">
                  <c:v>7.2430300000000001</c:v>
                </c:pt>
                <c:pt idx="52">
                  <c:v>7.2430300000000001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annualSumOfAllHouseholdDemandFo!$A$28</c:f>
              <c:strCache>
                <c:ptCount val="1"/>
                <c:pt idx="0">
                  <c:v> Water supply, sewerage, waste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annualSumOfAllHouseholdDemandFo!$B$28:$BB$28</c:f>
              <c:numCache>
                <c:formatCode>General</c:formatCode>
                <c:ptCount val="53"/>
                <c:pt idx="0">
                  <c:v>2.3891269999999998</c:v>
                </c:pt>
                <c:pt idx="1">
                  <c:v>2.3891269999999998</c:v>
                </c:pt>
                <c:pt idx="2">
                  <c:v>2.3891269999999998</c:v>
                </c:pt>
                <c:pt idx="3">
                  <c:v>2.3891269999999998</c:v>
                </c:pt>
                <c:pt idx="4">
                  <c:v>2.3891269999999998</c:v>
                </c:pt>
                <c:pt idx="5">
                  <c:v>2.3891269999999998</c:v>
                </c:pt>
                <c:pt idx="6">
                  <c:v>1.2357959999999999</c:v>
                </c:pt>
                <c:pt idx="7">
                  <c:v>1.438048</c:v>
                </c:pt>
                <c:pt idx="8">
                  <c:v>1.5603290000000001</c:v>
                </c:pt>
                <c:pt idx="9">
                  <c:v>1.6462129999999999</c:v>
                </c:pt>
                <c:pt idx="10">
                  <c:v>1.729177</c:v>
                </c:pt>
                <c:pt idx="11">
                  <c:v>1.7943929999999999</c:v>
                </c:pt>
                <c:pt idx="12">
                  <c:v>1.839896</c:v>
                </c:pt>
                <c:pt idx="13">
                  <c:v>1.887453</c:v>
                </c:pt>
                <c:pt idx="14">
                  <c:v>1.9304049999999999</c:v>
                </c:pt>
                <c:pt idx="15">
                  <c:v>1.9656640000000001</c:v>
                </c:pt>
                <c:pt idx="16">
                  <c:v>2.001903</c:v>
                </c:pt>
                <c:pt idx="17">
                  <c:v>2.028791</c:v>
                </c:pt>
                <c:pt idx="18">
                  <c:v>2.051431</c:v>
                </c:pt>
                <c:pt idx="19">
                  <c:v>2.0794239999999999</c:v>
                </c:pt>
                <c:pt idx="20">
                  <c:v>2.0980180000000002</c:v>
                </c:pt>
                <c:pt idx="21">
                  <c:v>2.1183770000000002</c:v>
                </c:pt>
                <c:pt idx="22">
                  <c:v>2.1301350000000001</c:v>
                </c:pt>
                <c:pt idx="23">
                  <c:v>2.1395089999999999</c:v>
                </c:pt>
                <c:pt idx="24">
                  <c:v>2.1464650000000001</c:v>
                </c:pt>
                <c:pt idx="25">
                  <c:v>2.1542880000000002</c:v>
                </c:pt>
                <c:pt idx="26">
                  <c:v>2.1632180000000001</c:v>
                </c:pt>
                <c:pt idx="27">
                  <c:v>2.173289</c:v>
                </c:pt>
                <c:pt idx="28">
                  <c:v>2.180374</c:v>
                </c:pt>
                <c:pt idx="29">
                  <c:v>2.188758</c:v>
                </c:pt>
                <c:pt idx="30">
                  <c:v>2.199395</c:v>
                </c:pt>
                <c:pt idx="31">
                  <c:v>2.2045560000000002</c:v>
                </c:pt>
                <c:pt idx="32">
                  <c:v>2.2102569999999999</c:v>
                </c:pt>
                <c:pt idx="33">
                  <c:v>2.2133539999999998</c:v>
                </c:pt>
                <c:pt idx="34">
                  <c:v>2.2184379999999999</c:v>
                </c:pt>
                <c:pt idx="35">
                  <c:v>2.2212149999999999</c:v>
                </c:pt>
                <c:pt idx="36">
                  <c:v>2.2250369999999999</c:v>
                </c:pt>
                <c:pt idx="37">
                  <c:v>2.2275070000000001</c:v>
                </c:pt>
                <c:pt idx="38">
                  <c:v>2.2291820000000002</c:v>
                </c:pt>
                <c:pt idx="39">
                  <c:v>2.2315130000000001</c:v>
                </c:pt>
                <c:pt idx="40">
                  <c:v>2.2318560000000001</c:v>
                </c:pt>
                <c:pt idx="41">
                  <c:v>2.2318560000000001</c:v>
                </c:pt>
                <c:pt idx="42">
                  <c:v>2.232656</c:v>
                </c:pt>
                <c:pt idx="43">
                  <c:v>2.2330610000000002</c:v>
                </c:pt>
                <c:pt idx="44">
                  <c:v>2.2332969999999999</c:v>
                </c:pt>
                <c:pt idx="45">
                  <c:v>2.2337359999999999</c:v>
                </c:pt>
                <c:pt idx="46">
                  <c:v>2.2342749999999998</c:v>
                </c:pt>
                <c:pt idx="47">
                  <c:v>2.2346360000000001</c:v>
                </c:pt>
                <c:pt idx="48">
                  <c:v>2.2346360000000001</c:v>
                </c:pt>
                <c:pt idx="49">
                  <c:v>2.2346360000000001</c:v>
                </c:pt>
                <c:pt idx="50">
                  <c:v>2.2346360000000001</c:v>
                </c:pt>
                <c:pt idx="51">
                  <c:v>2.2346360000000001</c:v>
                </c:pt>
                <c:pt idx="52">
                  <c:v>2.2346360000000001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annualSumOfAllHouseholdDemandFo!$A$29</c:f>
              <c:strCache>
                <c:ptCount val="1"/>
                <c:pt idx="0">
                  <c:v> Construction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annualSumOfAllHouseholdDemandFo!$B$29:$BB$29</c:f>
              <c:numCache>
                <c:formatCode>General</c:formatCode>
                <c:ptCount val="53"/>
                <c:pt idx="0">
                  <c:v>0.52328799999999998</c:v>
                </c:pt>
                <c:pt idx="1">
                  <c:v>0.52328799999999998</c:v>
                </c:pt>
                <c:pt idx="2">
                  <c:v>0.52328799999999998</c:v>
                </c:pt>
                <c:pt idx="3">
                  <c:v>0.52328799999999998</c:v>
                </c:pt>
                <c:pt idx="4">
                  <c:v>0.52328799999999998</c:v>
                </c:pt>
                <c:pt idx="5">
                  <c:v>0.52328799999999998</c:v>
                </c:pt>
                <c:pt idx="6">
                  <c:v>0.269675</c:v>
                </c:pt>
                <c:pt idx="7">
                  <c:v>0.31415700000000002</c:v>
                </c:pt>
                <c:pt idx="8">
                  <c:v>0.34098400000000001</c:v>
                </c:pt>
                <c:pt idx="9">
                  <c:v>0.35987200000000003</c:v>
                </c:pt>
                <c:pt idx="10">
                  <c:v>0.37811</c:v>
                </c:pt>
                <c:pt idx="11">
                  <c:v>0.39244299999999999</c:v>
                </c:pt>
                <c:pt idx="12">
                  <c:v>0.40245700000000001</c:v>
                </c:pt>
                <c:pt idx="13">
                  <c:v>0.41292400000000001</c:v>
                </c:pt>
                <c:pt idx="14">
                  <c:v>0.42236600000000002</c:v>
                </c:pt>
                <c:pt idx="15">
                  <c:v>0.430116</c:v>
                </c:pt>
                <c:pt idx="16">
                  <c:v>0.43809300000000001</c:v>
                </c:pt>
                <c:pt idx="17">
                  <c:v>0.44400400000000001</c:v>
                </c:pt>
                <c:pt idx="18">
                  <c:v>0.448986</c:v>
                </c:pt>
                <c:pt idx="19">
                  <c:v>0.45512900000000001</c:v>
                </c:pt>
                <c:pt idx="20">
                  <c:v>0.459227</c:v>
                </c:pt>
                <c:pt idx="21">
                  <c:v>0.46370699999999998</c:v>
                </c:pt>
                <c:pt idx="22">
                  <c:v>0.46629999999999999</c:v>
                </c:pt>
                <c:pt idx="23">
                  <c:v>0.46835500000000002</c:v>
                </c:pt>
                <c:pt idx="24">
                  <c:v>0.469891</c:v>
                </c:pt>
                <c:pt idx="25">
                  <c:v>0.47161799999999998</c:v>
                </c:pt>
                <c:pt idx="26">
                  <c:v>0.47358299999999998</c:v>
                </c:pt>
                <c:pt idx="27">
                  <c:v>0.47580099999999997</c:v>
                </c:pt>
                <c:pt idx="28">
                  <c:v>0.477352</c:v>
                </c:pt>
                <c:pt idx="29">
                  <c:v>0.47919600000000001</c:v>
                </c:pt>
                <c:pt idx="30">
                  <c:v>0.48153600000000002</c:v>
                </c:pt>
                <c:pt idx="31">
                  <c:v>0.48267900000000002</c:v>
                </c:pt>
                <c:pt idx="32">
                  <c:v>0.48393999999999998</c:v>
                </c:pt>
                <c:pt idx="33">
                  <c:v>0.48462</c:v>
                </c:pt>
                <c:pt idx="34">
                  <c:v>0.48574200000000001</c:v>
                </c:pt>
                <c:pt idx="35">
                  <c:v>0.48634899999999998</c:v>
                </c:pt>
                <c:pt idx="36">
                  <c:v>0.48719099999999999</c:v>
                </c:pt>
                <c:pt idx="37">
                  <c:v>0.48772900000000002</c:v>
                </c:pt>
                <c:pt idx="38">
                  <c:v>0.488095</c:v>
                </c:pt>
                <c:pt idx="39">
                  <c:v>0.48861199999999999</c:v>
                </c:pt>
                <c:pt idx="40">
                  <c:v>0.48868699999999998</c:v>
                </c:pt>
                <c:pt idx="41">
                  <c:v>0.48868699999999998</c:v>
                </c:pt>
                <c:pt idx="42">
                  <c:v>0.48886299999999999</c:v>
                </c:pt>
                <c:pt idx="43">
                  <c:v>0.488952</c:v>
                </c:pt>
                <c:pt idx="44">
                  <c:v>0.48900300000000002</c:v>
                </c:pt>
                <c:pt idx="45">
                  <c:v>0.48909799999999998</c:v>
                </c:pt>
                <c:pt idx="46">
                  <c:v>0.48921599999999998</c:v>
                </c:pt>
                <c:pt idx="47">
                  <c:v>0.48929499999999998</c:v>
                </c:pt>
                <c:pt idx="48">
                  <c:v>0.48929499999999998</c:v>
                </c:pt>
                <c:pt idx="49">
                  <c:v>0.48929499999999998</c:v>
                </c:pt>
                <c:pt idx="50">
                  <c:v>0.48929499999999998</c:v>
                </c:pt>
                <c:pt idx="51">
                  <c:v>0.48929499999999998</c:v>
                </c:pt>
                <c:pt idx="52">
                  <c:v>0.48929499999999998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annualSumOfAllHouseholdDemandFo!$A$30</c:f>
              <c:strCache>
                <c:ptCount val="1"/>
                <c:pt idx="0">
                  <c:v> Wholesale, retail, repair of vehicles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annualSumOfAllHouseholdDemandFo!$B$30:$BB$30</c:f>
              <c:numCache>
                <c:formatCode>General</c:formatCode>
                <c:ptCount val="53"/>
                <c:pt idx="0">
                  <c:v>4.7254350000000001</c:v>
                </c:pt>
                <c:pt idx="1">
                  <c:v>4.7254350000000001</c:v>
                </c:pt>
                <c:pt idx="2">
                  <c:v>4.7254350000000001</c:v>
                </c:pt>
                <c:pt idx="3">
                  <c:v>4.7254350000000001</c:v>
                </c:pt>
                <c:pt idx="4">
                  <c:v>4.7254350000000001</c:v>
                </c:pt>
                <c:pt idx="5">
                  <c:v>1.238354</c:v>
                </c:pt>
                <c:pt idx="6">
                  <c:v>2.341593</c:v>
                </c:pt>
                <c:pt idx="7">
                  <c:v>2.7160980000000001</c:v>
                </c:pt>
                <c:pt idx="8">
                  <c:v>2.9530590000000001</c:v>
                </c:pt>
                <c:pt idx="9">
                  <c:v>3.121292</c:v>
                </c:pt>
                <c:pt idx="10">
                  <c:v>3.2882929999999999</c:v>
                </c:pt>
                <c:pt idx="11">
                  <c:v>3.4208319999999999</c:v>
                </c:pt>
                <c:pt idx="12">
                  <c:v>3.5150610000000002</c:v>
                </c:pt>
                <c:pt idx="13">
                  <c:v>3.6122380000000001</c:v>
                </c:pt>
                <c:pt idx="14">
                  <c:v>3.7016230000000001</c:v>
                </c:pt>
                <c:pt idx="15">
                  <c:v>3.7759290000000001</c:v>
                </c:pt>
                <c:pt idx="16">
                  <c:v>3.8519410000000001</c:v>
                </c:pt>
                <c:pt idx="17">
                  <c:v>3.9065629999999998</c:v>
                </c:pt>
                <c:pt idx="18">
                  <c:v>3.9547089999999998</c:v>
                </c:pt>
                <c:pt idx="19">
                  <c:v>4.0132070000000004</c:v>
                </c:pt>
                <c:pt idx="20">
                  <c:v>4.0526609999999996</c:v>
                </c:pt>
                <c:pt idx="21">
                  <c:v>4.0965220000000002</c:v>
                </c:pt>
                <c:pt idx="22">
                  <c:v>4.1204000000000001</c:v>
                </c:pt>
                <c:pt idx="23">
                  <c:v>4.1411110000000004</c:v>
                </c:pt>
                <c:pt idx="24">
                  <c:v>4.1566340000000004</c:v>
                </c:pt>
                <c:pt idx="25">
                  <c:v>4.1755639999999996</c:v>
                </c:pt>
                <c:pt idx="26">
                  <c:v>4.193975</c:v>
                </c:pt>
                <c:pt idx="27">
                  <c:v>4.2164419999999998</c:v>
                </c:pt>
                <c:pt idx="28">
                  <c:v>4.2327640000000004</c:v>
                </c:pt>
                <c:pt idx="29">
                  <c:v>4.2510370000000002</c:v>
                </c:pt>
                <c:pt idx="30">
                  <c:v>4.2757569999999996</c:v>
                </c:pt>
                <c:pt idx="31">
                  <c:v>4.2876269999999996</c:v>
                </c:pt>
                <c:pt idx="32">
                  <c:v>4.3003640000000001</c:v>
                </c:pt>
                <c:pt idx="33">
                  <c:v>4.3061809999999996</c:v>
                </c:pt>
                <c:pt idx="34">
                  <c:v>4.3176740000000002</c:v>
                </c:pt>
                <c:pt idx="35">
                  <c:v>4.3236359999999996</c:v>
                </c:pt>
                <c:pt idx="36">
                  <c:v>4.3325009999999997</c:v>
                </c:pt>
                <c:pt idx="37">
                  <c:v>4.3378310000000004</c:v>
                </c:pt>
                <c:pt idx="38">
                  <c:v>4.3411160000000004</c:v>
                </c:pt>
                <c:pt idx="39">
                  <c:v>4.3461220000000003</c:v>
                </c:pt>
                <c:pt idx="40">
                  <c:v>4.3472739999999996</c:v>
                </c:pt>
                <c:pt idx="41">
                  <c:v>4.3472739999999996</c:v>
                </c:pt>
                <c:pt idx="42">
                  <c:v>4.3488499999999997</c:v>
                </c:pt>
                <c:pt idx="43">
                  <c:v>4.3496499999999996</c:v>
                </c:pt>
                <c:pt idx="44">
                  <c:v>4.3501200000000004</c:v>
                </c:pt>
                <c:pt idx="45">
                  <c:v>4.3515110000000004</c:v>
                </c:pt>
                <c:pt idx="46">
                  <c:v>4.3525749999999999</c:v>
                </c:pt>
                <c:pt idx="47">
                  <c:v>4.3532869999999999</c:v>
                </c:pt>
                <c:pt idx="48">
                  <c:v>4.3532869999999999</c:v>
                </c:pt>
                <c:pt idx="49">
                  <c:v>4.3532869999999999</c:v>
                </c:pt>
                <c:pt idx="50">
                  <c:v>4.3532869999999999</c:v>
                </c:pt>
                <c:pt idx="51">
                  <c:v>4.3532869999999999</c:v>
                </c:pt>
                <c:pt idx="52">
                  <c:v>4.3532869999999999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annualSumOfAllHouseholdDemandFo!$A$31</c:f>
              <c:strCache>
                <c:ptCount val="1"/>
                <c:pt idx="0">
                  <c:v> Transport and storage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annualSumOfAllHouseholdDemandFo!$B$31:$BB$31</c:f>
              <c:numCache>
                <c:formatCode>General</c:formatCode>
                <c:ptCount val="53"/>
                <c:pt idx="0">
                  <c:v>12.926506</c:v>
                </c:pt>
                <c:pt idx="1">
                  <c:v>12.926506</c:v>
                </c:pt>
                <c:pt idx="2">
                  <c:v>12.926506</c:v>
                </c:pt>
                <c:pt idx="3">
                  <c:v>12.926506</c:v>
                </c:pt>
                <c:pt idx="4">
                  <c:v>12.926506</c:v>
                </c:pt>
                <c:pt idx="5">
                  <c:v>3.4544320000000002</c:v>
                </c:pt>
                <c:pt idx="6">
                  <c:v>6.364725</c:v>
                </c:pt>
                <c:pt idx="7">
                  <c:v>7.3822179999999999</c:v>
                </c:pt>
                <c:pt idx="8">
                  <c:v>8.0294150000000002</c:v>
                </c:pt>
                <c:pt idx="9">
                  <c:v>8.4896429999999992</c:v>
                </c:pt>
                <c:pt idx="10">
                  <c:v>8.9479039999999994</c:v>
                </c:pt>
                <c:pt idx="11">
                  <c:v>9.3119479999999992</c:v>
                </c:pt>
                <c:pt idx="12">
                  <c:v>9.5714140000000008</c:v>
                </c:pt>
                <c:pt idx="13">
                  <c:v>9.8386049999999994</c:v>
                </c:pt>
                <c:pt idx="14">
                  <c:v>10.084838</c:v>
                </c:pt>
                <c:pt idx="15">
                  <c:v>10.289847999999999</c:v>
                </c:pt>
                <c:pt idx="16">
                  <c:v>10.499516</c:v>
                </c:pt>
                <c:pt idx="17">
                  <c:v>10.649552</c:v>
                </c:pt>
                <c:pt idx="18">
                  <c:v>10.782522999999999</c:v>
                </c:pt>
                <c:pt idx="19">
                  <c:v>10.943782000000001</c:v>
                </c:pt>
                <c:pt idx="20">
                  <c:v>11.052708000000001</c:v>
                </c:pt>
                <c:pt idx="21">
                  <c:v>11.173980999999999</c:v>
                </c:pt>
                <c:pt idx="22">
                  <c:v>11.23963</c:v>
                </c:pt>
                <c:pt idx="23">
                  <c:v>11.297071000000001</c:v>
                </c:pt>
                <c:pt idx="24">
                  <c:v>11.340142</c:v>
                </c:pt>
                <c:pt idx="25">
                  <c:v>11.393094</c:v>
                </c:pt>
                <c:pt idx="26">
                  <c:v>11.443771999999999</c:v>
                </c:pt>
                <c:pt idx="27">
                  <c:v>11.506114</c:v>
                </c:pt>
                <c:pt idx="28">
                  <c:v>11.551522</c:v>
                </c:pt>
                <c:pt idx="29">
                  <c:v>11.602069</c:v>
                </c:pt>
                <c:pt idx="30">
                  <c:v>11.670946000000001</c:v>
                </c:pt>
                <c:pt idx="31">
                  <c:v>11.703979</c:v>
                </c:pt>
                <c:pt idx="32">
                  <c:v>11.739345</c:v>
                </c:pt>
                <c:pt idx="33">
                  <c:v>11.755198</c:v>
                </c:pt>
                <c:pt idx="34">
                  <c:v>11.787139</c:v>
                </c:pt>
                <c:pt idx="35">
                  <c:v>11.803634000000001</c:v>
                </c:pt>
                <c:pt idx="36">
                  <c:v>11.828353999999999</c:v>
                </c:pt>
                <c:pt idx="37">
                  <c:v>11.843099</c:v>
                </c:pt>
                <c:pt idx="38">
                  <c:v>11.852105</c:v>
                </c:pt>
                <c:pt idx="39">
                  <c:v>11.865954</c:v>
                </c:pt>
                <c:pt idx="40">
                  <c:v>11.869259</c:v>
                </c:pt>
                <c:pt idx="41">
                  <c:v>11.869259</c:v>
                </c:pt>
                <c:pt idx="42">
                  <c:v>11.873571</c:v>
                </c:pt>
                <c:pt idx="43">
                  <c:v>11.875759</c:v>
                </c:pt>
                <c:pt idx="44">
                  <c:v>11.877050000000001</c:v>
                </c:pt>
                <c:pt idx="45">
                  <c:v>11.881031999999999</c:v>
                </c:pt>
                <c:pt idx="46">
                  <c:v>11.883943</c:v>
                </c:pt>
                <c:pt idx="47">
                  <c:v>11.885887</c:v>
                </c:pt>
                <c:pt idx="48">
                  <c:v>11.885887</c:v>
                </c:pt>
                <c:pt idx="49">
                  <c:v>11.885887</c:v>
                </c:pt>
                <c:pt idx="50">
                  <c:v>11.885887</c:v>
                </c:pt>
                <c:pt idx="51">
                  <c:v>11.885887</c:v>
                </c:pt>
                <c:pt idx="52">
                  <c:v>11.885887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annualSumOfAllHouseholdDemandFo!$A$32</c:f>
              <c:strCache>
                <c:ptCount val="1"/>
                <c:pt idx="0">
                  <c:v> Accommodation and food services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annualSumOfAllHouseholdDemandFo!$B$32:$BB$32</c:f>
              <c:numCache>
                <c:formatCode>General</c:formatCode>
                <c:ptCount val="53"/>
                <c:pt idx="0">
                  <c:v>18.598054000000001</c:v>
                </c:pt>
                <c:pt idx="1">
                  <c:v>18.598054000000001</c:v>
                </c:pt>
                <c:pt idx="2">
                  <c:v>18.598054000000001</c:v>
                </c:pt>
                <c:pt idx="3">
                  <c:v>18.598054000000001</c:v>
                </c:pt>
                <c:pt idx="4">
                  <c:v>18.598054000000001</c:v>
                </c:pt>
                <c:pt idx="5">
                  <c:v>3.3771279999999999</c:v>
                </c:pt>
                <c:pt idx="6">
                  <c:v>8.9732420000000008</c:v>
                </c:pt>
                <c:pt idx="7">
                  <c:v>10.391024</c:v>
                </c:pt>
                <c:pt idx="8">
                  <c:v>11.313497</c:v>
                </c:pt>
                <c:pt idx="9">
                  <c:v>11.972733</c:v>
                </c:pt>
                <c:pt idx="10">
                  <c:v>12.637308000000001</c:v>
                </c:pt>
                <c:pt idx="11">
                  <c:v>13.167458999999999</c:v>
                </c:pt>
                <c:pt idx="12">
                  <c:v>13.548157</c:v>
                </c:pt>
                <c:pt idx="13">
                  <c:v>13.938140000000001</c:v>
                </c:pt>
                <c:pt idx="14">
                  <c:v>14.30039</c:v>
                </c:pt>
                <c:pt idx="15">
                  <c:v>14.603671</c:v>
                </c:pt>
                <c:pt idx="16">
                  <c:v>14.91309</c:v>
                </c:pt>
                <c:pt idx="17">
                  <c:v>15.131544</c:v>
                </c:pt>
                <c:pt idx="18">
                  <c:v>15.328834000000001</c:v>
                </c:pt>
                <c:pt idx="19">
                  <c:v>15.566528</c:v>
                </c:pt>
                <c:pt idx="20">
                  <c:v>15.728039000000001</c:v>
                </c:pt>
                <c:pt idx="21">
                  <c:v>15.908963</c:v>
                </c:pt>
                <c:pt idx="22">
                  <c:v>16.004503</c:v>
                </c:pt>
                <c:pt idx="23">
                  <c:v>16.091034000000001</c:v>
                </c:pt>
                <c:pt idx="24">
                  <c:v>16.156157</c:v>
                </c:pt>
                <c:pt idx="25">
                  <c:v>16.238527999999999</c:v>
                </c:pt>
                <c:pt idx="26">
                  <c:v>16.312781000000001</c:v>
                </c:pt>
                <c:pt idx="27">
                  <c:v>16.407059</c:v>
                </c:pt>
                <c:pt idx="28">
                  <c:v>16.476572000000001</c:v>
                </c:pt>
                <c:pt idx="29">
                  <c:v>16.55236</c:v>
                </c:pt>
                <c:pt idx="30">
                  <c:v>16.658097000000001</c:v>
                </c:pt>
                <c:pt idx="31">
                  <c:v>16.708608000000002</c:v>
                </c:pt>
                <c:pt idx="32">
                  <c:v>16.762101000000001</c:v>
                </c:pt>
                <c:pt idx="33">
                  <c:v>16.784364</c:v>
                </c:pt>
                <c:pt idx="34">
                  <c:v>16.832854000000001</c:v>
                </c:pt>
                <c:pt idx="35">
                  <c:v>16.857444999999998</c:v>
                </c:pt>
                <c:pt idx="36">
                  <c:v>16.895365000000002</c:v>
                </c:pt>
                <c:pt idx="37">
                  <c:v>16.917376999999998</c:v>
                </c:pt>
                <c:pt idx="38">
                  <c:v>16.930306000000002</c:v>
                </c:pt>
                <c:pt idx="39">
                  <c:v>16.950944</c:v>
                </c:pt>
                <c:pt idx="40">
                  <c:v>16.956553</c:v>
                </c:pt>
                <c:pt idx="41">
                  <c:v>16.956553</c:v>
                </c:pt>
                <c:pt idx="42">
                  <c:v>16.962741999999999</c:v>
                </c:pt>
                <c:pt idx="43">
                  <c:v>16.965885</c:v>
                </c:pt>
                <c:pt idx="44">
                  <c:v>16.967753999999999</c:v>
                </c:pt>
                <c:pt idx="45">
                  <c:v>16.974437000000002</c:v>
                </c:pt>
                <c:pt idx="46">
                  <c:v>16.978615000000001</c:v>
                </c:pt>
                <c:pt idx="47">
                  <c:v>16.981408999999999</c:v>
                </c:pt>
                <c:pt idx="48">
                  <c:v>16.981408999999999</c:v>
                </c:pt>
                <c:pt idx="49">
                  <c:v>16.981408999999999</c:v>
                </c:pt>
                <c:pt idx="50">
                  <c:v>16.981408999999999</c:v>
                </c:pt>
                <c:pt idx="51">
                  <c:v>16.981408999999999</c:v>
                </c:pt>
                <c:pt idx="52">
                  <c:v>16.981408999999999</c:v>
                </c:pt>
              </c:numCache>
            </c:numRef>
          </c:val>
          <c:smooth val="0"/>
        </c:ser>
        <c:ser>
          <c:idx val="9"/>
          <c:order val="8"/>
          <c:tx>
            <c:strRef>
              <c:f>annualSumOfAllHouseholdDemandFo!$A$33</c:f>
              <c:strCache>
                <c:ptCount val="1"/>
                <c:pt idx="0">
                  <c:v>  Information and communication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annualSumOfAllHouseholdDemandFo!$B$33:$BB$33</c:f>
              <c:numCache>
                <c:formatCode>General</c:formatCode>
                <c:ptCount val="53"/>
                <c:pt idx="0">
                  <c:v>14.673831</c:v>
                </c:pt>
                <c:pt idx="1">
                  <c:v>14.673831</c:v>
                </c:pt>
                <c:pt idx="2">
                  <c:v>14.673831</c:v>
                </c:pt>
                <c:pt idx="3">
                  <c:v>14.673831</c:v>
                </c:pt>
                <c:pt idx="4">
                  <c:v>14.673831</c:v>
                </c:pt>
                <c:pt idx="5">
                  <c:v>9.82376</c:v>
                </c:pt>
                <c:pt idx="6">
                  <c:v>7.3286639999999998</c:v>
                </c:pt>
                <c:pt idx="7">
                  <c:v>8.5036959999999997</c:v>
                </c:pt>
                <c:pt idx="8">
                  <c:v>9.2413209999999992</c:v>
                </c:pt>
                <c:pt idx="9">
                  <c:v>9.7641620000000007</c:v>
                </c:pt>
                <c:pt idx="10">
                  <c:v>10.280897</c:v>
                </c:pt>
                <c:pt idx="11">
                  <c:v>10.690396</c:v>
                </c:pt>
                <c:pt idx="12">
                  <c:v>10.980676000000001</c:v>
                </c:pt>
                <c:pt idx="13">
                  <c:v>11.28065</c:v>
                </c:pt>
                <c:pt idx="14">
                  <c:v>11.555783</c:v>
                </c:pt>
                <c:pt idx="15">
                  <c:v>11.784063</c:v>
                </c:pt>
                <c:pt idx="16">
                  <c:v>12.017785</c:v>
                </c:pt>
                <c:pt idx="17">
                  <c:v>12.186581</c:v>
                </c:pt>
                <c:pt idx="18">
                  <c:v>12.334279</c:v>
                </c:pt>
                <c:pt idx="19">
                  <c:v>12.514220999999999</c:v>
                </c:pt>
                <c:pt idx="20">
                  <c:v>12.635308999999999</c:v>
                </c:pt>
                <c:pt idx="21">
                  <c:v>12.769621000000001</c:v>
                </c:pt>
                <c:pt idx="22">
                  <c:v>12.843425</c:v>
                </c:pt>
                <c:pt idx="23">
                  <c:v>12.90658</c:v>
                </c:pt>
                <c:pt idx="24">
                  <c:v>12.953846</c:v>
                </c:pt>
                <c:pt idx="25">
                  <c:v>13.010845</c:v>
                </c:pt>
                <c:pt idx="26">
                  <c:v>13.067596999999999</c:v>
                </c:pt>
                <c:pt idx="27">
                  <c:v>13.136028</c:v>
                </c:pt>
                <c:pt idx="28">
                  <c:v>13.18548</c:v>
                </c:pt>
                <c:pt idx="29">
                  <c:v>13.241313</c:v>
                </c:pt>
                <c:pt idx="30">
                  <c:v>13.316153</c:v>
                </c:pt>
                <c:pt idx="31">
                  <c:v>13.352138</c:v>
                </c:pt>
                <c:pt idx="32">
                  <c:v>13.390931</c:v>
                </c:pt>
                <c:pt idx="33">
                  <c:v>13.409148</c:v>
                </c:pt>
                <c:pt idx="34">
                  <c:v>13.444088000000001</c:v>
                </c:pt>
                <c:pt idx="35">
                  <c:v>13.462350000000001</c:v>
                </c:pt>
                <c:pt idx="36">
                  <c:v>13.489208</c:v>
                </c:pt>
                <c:pt idx="37">
                  <c:v>13.505520000000001</c:v>
                </c:pt>
                <c:pt idx="38">
                  <c:v>13.515732</c:v>
                </c:pt>
                <c:pt idx="39">
                  <c:v>13.531077</c:v>
                </c:pt>
                <c:pt idx="40">
                  <c:v>13.534413000000001</c:v>
                </c:pt>
                <c:pt idx="41">
                  <c:v>13.534413000000001</c:v>
                </c:pt>
                <c:pt idx="42">
                  <c:v>13.539301</c:v>
                </c:pt>
                <c:pt idx="43">
                  <c:v>13.541783000000001</c:v>
                </c:pt>
                <c:pt idx="44">
                  <c:v>13.543241999999999</c:v>
                </c:pt>
                <c:pt idx="45">
                  <c:v>13.547291</c:v>
                </c:pt>
                <c:pt idx="46">
                  <c:v>13.550587</c:v>
                </c:pt>
                <c:pt idx="47">
                  <c:v>13.552792999999999</c:v>
                </c:pt>
                <c:pt idx="48">
                  <c:v>13.552792999999999</c:v>
                </c:pt>
                <c:pt idx="49">
                  <c:v>13.552792999999999</c:v>
                </c:pt>
                <c:pt idx="50">
                  <c:v>13.552792999999999</c:v>
                </c:pt>
                <c:pt idx="51">
                  <c:v>13.552792999999999</c:v>
                </c:pt>
                <c:pt idx="52">
                  <c:v>13.552792999999999</c:v>
                </c:pt>
              </c:numCache>
            </c:numRef>
          </c:val>
          <c:smooth val="0"/>
        </c:ser>
        <c:ser>
          <c:idx val="10"/>
          <c:order val="9"/>
          <c:tx>
            <c:strRef>
              <c:f>annualSumOfAllHouseholdDemandFo!$A$34</c:f>
              <c:strCache>
                <c:ptCount val="1"/>
                <c:pt idx="0">
                  <c:v>  Financial and insurance activities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annualSumOfAllHouseholdDemandFo!$B$34:$BB$34</c:f>
              <c:numCache>
                <c:formatCode>General</c:formatCode>
                <c:ptCount val="53"/>
                <c:pt idx="0">
                  <c:v>8.0929990000000007</c:v>
                </c:pt>
                <c:pt idx="1">
                  <c:v>8.0929990000000007</c:v>
                </c:pt>
                <c:pt idx="2">
                  <c:v>8.0929990000000007</c:v>
                </c:pt>
                <c:pt idx="3">
                  <c:v>8.0929990000000007</c:v>
                </c:pt>
                <c:pt idx="4">
                  <c:v>8.0929990000000007</c:v>
                </c:pt>
                <c:pt idx="5">
                  <c:v>8.0929990000000007</c:v>
                </c:pt>
                <c:pt idx="6">
                  <c:v>4.2245030000000003</c:v>
                </c:pt>
                <c:pt idx="7">
                  <c:v>4.913405</c:v>
                </c:pt>
                <c:pt idx="8">
                  <c:v>5.327159</c:v>
                </c:pt>
                <c:pt idx="9">
                  <c:v>5.617413</c:v>
                </c:pt>
                <c:pt idx="10">
                  <c:v>5.8967660000000004</c:v>
                </c:pt>
                <c:pt idx="11">
                  <c:v>6.116117</c:v>
                </c:pt>
                <c:pt idx="12">
                  <c:v>6.2688519999999999</c:v>
                </c:pt>
                <c:pt idx="13">
                  <c:v>6.4286180000000002</c:v>
                </c:pt>
                <c:pt idx="14">
                  <c:v>6.5725280000000001</c:v>
                </c:pt>
                <c:pt idx="15">
                  <c:v>6.6903870000000003</c:v>
                </c:pt>
                <c:pt idx="16">
                  <c:v>6.8116820000000002</c:v>
                </c:pt>
                <c:pt idx="17">
                  <c:v>6.9021319999999999</c:v>
                </c:pt>
                <c:pt idx="18">
                  <c:v>6.977773</c:v>
                </c:pt>
                <c:pt idx="19">
                  <c:v>7.0714569999999997</c:v>
                </c:pt>
                <c:pt idx="20">
                  <c:v>7.1335860000000002</c:v>
                </c:pt>
                <c:pt idx="21">
                  <c:v>7.2014680000000002</c:v>
                </c:pt>
                <c:pt idx="22">
                  <c:v>7.2409910000000002</c:v>
                </c:pt>
                <c:pt idx="23">
                  <c:v>7.272087</c:v>
                </c:pt>
                <c:pt idx="24">
                  <c:v>7.2951430000000004</c:v>
                </c:pt>
                <c:pt idx="25">
                  <c:v>7.3207389999999997</c:v>
                </c:pt>
                <c:pt idx="26">
                  <c:v>7.3506840000000002</c:v>
                </c:pt>
                <c:pt idx="27">
                  <c:v>7.3840719999999997</c:v>
                </c:pt>
                <c:pt idx="28">
                  <c:v>7.4074080000000002</c:v>
                </c:pt>
                <c:pt idx="29">
                  <c:v>7.4352919999999996</c:v>
                </c:pt>
                <c:pt idx="30">
                  <c:v>7.4702799999999998</c:v>
                </c:pt>
                <c:pt idx="31">
                  <c:v>7.4872909999999999</c:v>
                </c:pt>
                <c:pt idx="32">
                  <c:v>7.5061920000000004</c:v>
                </c:pt>
                <c:pt idx="33">
                  <c:v>7.5167109999999999</c:v>
                </c:pt>
                <c:pt idx="34">
                  <c:v>7.53355</c:v>
                </c:pt>
                <c:pt idx="35">
                  <c:v>7.5427860000000004</c:v>
                </c:pt>
                <c:pt idx="36">
                  <c:v>7.555364</c:v>
                </c:pt>
                <c:pt idx="37">
                  <c:v>7.5635919999999999</c:v>
                </c:pt>
                <c:pt idx="38">
                  <c:v>7.5692259999999996</c:v>
                </c:pt>
                <c:pt idx="39">
                  <c:v>7.5770039999999996</c:v>
                </c:pt>
                <c:pt idx="40">
                  <c:v>7.5780459999999996</c:v>
                </c:pt>
                <c:pt idx="41">
                  <c:v>7.5780459999999996</c:v>
                </c:pt>
                <c:pt idx="42">
                  <c:v>7.5807479999999998</c:v>
                </c:pt>
                <c:pt idx="43">
                  <c:v>7.5821199999999997</c:v>
                </c:pt>
                <c:pt idx="44">
                  <c:v>7.5829129999999996</c:v>
                </c:pt>
                <c:pt idx="45">
                  <c:v>7.5842530000000004</c:v>
                </c:pt>
                <c:pt idx="46">
                  <c:v>7.5860729999999998</c:v>
                </c:pt>
                <c:pt idx="47">
                  <c:v>7.5872890000000002</c:v>
                </c:pt>
                <c:pt idx="48">
                  <c:v>7.5872890000000002</c:v>
                </c:pt>
                <c:pt idx="49">
                  <c:v>7.5872890000000002</c:v>
                </c:pt>
                <c:pt idx="50">
                  <c:v>7.5872890000000002</c:v>
                </c:pt>
                <c:pt idx="51">
                  <c:v>7.5872890000000002</c:v>
                </c:pt>
                <c:pt idx="52">
                  <c:v>7.5872890000000002</c:v>
                </c:pt>
              </c:numCache>
            </c:numRef>
          </c:val>
          <c:smooth val="0"/>
        </c:ser>
        <c:ser>
          <c:idx val="11"/>
          <c:order val="10"/>
          <c:tx>
            <c:strRef>
              <c:f>annualSumOfAllHouseholdDemandFo!$A$35</c:f>
              <c:strCache>
                <c:ptCount val="1"/>
                <c:pt idx="0">
                  <c:v>  Real estate activities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annualSumOfAllHouseholdDemandFo!$B$35:$BB$35</c:f>
              <c:numCache>
                <c:formatCode>General</c:formatCode>
                <c:ptCount val="53"/>
                <c:pt idx="0">
                  <c:v>20.108758999999999</c:v>
                </c:pt>
                <c:pt idx="1">
                  <c:v>20.108758999999999</c:v>
                </c:pt>
                <c:pt idx="2">
                  <c:v>20.108758999999999</c:v>
                </c:pt>
                <c:pt idx="3">
                  <c:v>20.108758999999999</c:v>
                </c:pt>
                <c:pt idx="4">
                  <c:v>20.108758999999999</c:v>
                </c:pt>
                <c:pt idx="5">
                  <c:v>20.001574000000002</c:v>
                </c:pt>
                <c:pt idx="6">
                  <c:v>10.441865</c:v>
                </c:pt>
                <c:pt idx="7">
                  <c:v>12.135448999999999</c:v>
                </c:pt>
                <c:pt idx="8">
                  <c:v>13.159519</c:v>
                </c:pt>
                <c:pt idx="9">
                  <c:v>13.878919</c:v>
                </c:pt>
                <c:pt idx="10">
                  <c:v>14.574149</c:v>
                </c:pt>
                <c:pt idx="11">
                  <c:v>15.120858</c:v>
                </c:pt>
                <c:pt idx="12">
                  <c:v>15.502606999999999</c:v>
                </c:pt>
                <c:pt idx="13">
                  <c:v>15.901165000000001</c:v>
                </c:pt>
                <c:pt idx="14">
                  <c:v>16.261142</c:v>
                </c:pt>
                <c:pt idx="15">
                  <c:v>16.556607</c:v>
                </c:pt>
                <c:pt idx="16">
                  <c:v>16.860403999999999</c:v>
                </c:pt>
                <c:pt idx="17">
                  <c:v>17.085826999999998</c:v>
                </c:pt>
                <c:pt idx="18">
                  <c:v>17.275708000000002</c:v>
                </c:pt>
                <c:pt idx="19">
                  <c:v>17.510231999999998</c:v>
                </c:pt>
                <c:pt idx="20">
                  <c:v>17.666157999999999</c:v>
                </c:pt>
                <c:pt idx="21">
                  <c:v>17.836936000000001</c:v>
                </c:pt>
                <c:pt idx="22">
                  <c:v>17.935478</c:v>
                </c:pt>
                <c:pt idx="23">
                  <c:v>18.014052</c:v>
                </c:pt>
                <c:pt idx="24">
                  <c:v>18.072393999999999</c:v>
                </c:pt>
                <c:pt idx="25">
                  <c:v>18.138104999999999</c:v>
                </c:pt>
                <c:pt idx="26">
                  <c:v>18.212902</c:v>
                </c:pt>
                <c:pt idx="27">
                  <c:v>18.297381000000001</c:v>
                </c:pt>
                <c:pt idx="28">
                  <c:v>18.35679</c:v>
                </c:pt>
                <c:pt idx="29">
                  <c:v>18.427085000000002</c:v>
                </c:pt>
                <c:pt idx="30">
                  <c:v>18.516282</c:v>
                </c:pt>
                <c:pt idx="31">
                  <c:v>18.559539999999998</c:v>
                </c:pt>
                <c:pt idx="32">
                  <c:v>18.60737</c:v>
                </c:pt>
                <c:pt idx="33">
                  <c:v>18.633284</c:v>
                </c:pt>
                <c:pt idx="34">
                  <c:v>18.675982999999999</c:v>
                </c:pt>
                <c:pt idx="35">
                  <c:v>18.699210000000001</c:v>
                </c:pt>
                <c:pt idx="36">
                  <c:v>18.731259999999999</c:v>
                </c:pt>
                <c:pt idx="37">
                  <c:v>18.751961000000001</c:v>
                </c:pt>
                <c:pt idx="38">
                  <c:v>18.765937999999998</c:v>
                </c:pt>
                <c:pt idx="39">
                  <c:v>18.785488000000001</c:v>
                </c:pt>
                <c:pt idx="40">
                  <c:v>18.788377000000001</c:v>
                </c:pt>
                <c:pt idx="41">
                  <c:v>18.788377000000001</c:v>
                </c:pt>
                <c:pt idx="42">
                  <c:v>18.795069999999999</c:v>
                </c:pt>
                <c:pt idx="43">
                  <c:v>18.798466000000001</c:v>
                </c:pt>
                <c:pt idx="44">
                  <c:v>18.800439999999998</c:v>
                </c:pt>
                <c:pt idx="45">
                  <c:v>18.804105</c:v>
                </c:pt>
                <c:pt idx="46">
                  <c:v>18.808620999999999</c:v>
                </c:pt>
                <c:pt idx="47">
                  <c:v>18.811643</c:v>
                </c:pt>
                <c:pt idx="48">
                  <c:v>18.811643</c:v>
                </c:pt>
                <c:pt idx="49">
                  <c:v>18.811643</c:v>
                </c:pt>
                <c:pt idx="50">
                  <c:v>18.811643</c:v>
                </c:pt>
                <c:pt idx="51">
                  <c:v>18.811643</c:v>
                </c:pt>
                <c:pt idx="52">
                  <c:v>18.811643</c:v>
                </c:pt>
              </c:numCache>
            </c:numRef>
          </c:val>
          <c:smooth val="0"/>
        </c:ser>
        <c:ser>
          <c:idx val="12"/>
          <c:order val="11"/>
          <c:tx>
            <c:strRef>
              <c:f>annualSumOfAllHouseholdDemandFo!$A$36</c:f>
              <c:strCache>
                <c:ptCount val="1"/>
                <c:pt idx="0">
                  <c:v>  Prof, scientific, technical activ.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annualSumOfAllHouseholdDemandFo!$B$36:$BB$36</c:f>
              <c:numCache>
                <c:formatCode>General</c:formatCode>
                <c:ptCount val="53"/>
                <c:pt idx="0">
                  <c:v>1.2170350000000001</c:v>
                </c:pt>
                <c:pt idx="1">
                  <c:v>1.2170350000000001</c:v>
                </c:pt>
                <c:pt idx="2">
                  <c:v>1.2170350000000001</c:v>
                </c:pt>
                <c:pt idx="3">
                  <c:v>1.2170350000000001</c:v>
                </c:pt>
                <c:pt idx="4">
                  <c:v>1.2170350000000001</c:v>
                </c:pt>
                <c:pt idx="5">
                  <c:v>0.44222800000000001</c:v>
                </c:pt>
                <c:pt idx="6">
                  <c:v>0.59636599999999995</c:v>
                </c:pt>
                <c:pt idx="7">
                  <c:v>0.69364400000000004</c:v>
                </c:pt>
                <c:pt idx="8">
                  <c:v>0.75513799999999998</c:v>
                </c:pt>
                <c:pt idx="9">
                  <c:v>0.79884299999999997</c:v>
                </c:pt>
                <c:pt idx="10">
                  <c:v>0.84228000000000003</c:v>
                </c:pt>
                <c:pt idx="11">
                  <c:v>0.87672600000000001</c:v>
                </c:pt>
                <c:pt idx="12">
                  <c:v>0.90126600000000001</c:v>
                </c:pt>
                <c:pt idx="13">
                  <c:v>0.92654199999999998</c:v>
                </c:pt>
                <c:pt idx="14">
                  <c:v>0.94980600000000004</c:v>
                </c:pt>
                <c:pt idx="15">
                  <c:v>0.96916500000000005</c:v>
                </c:pt>
                <c:pt idx="16">
                  <c:v>0.98899000000000004</c:v>
                </c:pt>
                <c:pt idx="17">
                  <c:v>1.003198</c:v>
                </c:pt>
                <c:pt idx="18">
                  <c:v>1.0157579999999999</c:v>
                </c:pt>
                <c:pt idx="19">
                  <c:v>1.030994</c:v>
                </c:pt>
                <c:pt idx="20">
                  <c:v>1.0412669999999999</c:v>
                </c:pt>
                <c:pt idx="21">
                  <c:v>1.0527070000000001</c:v>
                </c:pt>
                <c:pt idx="22">
                  <c:v>1.058921</c:v>
                </c:pt>
                <c:pt idx="23">
                  <c:v>1.064319</c:v>
                </c:pt>
                <c:pt idx="24">
                  <c:v>1.068368</c:v>
                </c:pt>
                <c:pt idx="25">
                  <c:v>1.0733189999999999</c:v>
                </c:pt>
                <c:pt idx="26">
                  <c:v>1.0781179999999999</c:v>
                </c:pt>
                <c:pt idx="27">
                  <c:v>1.0839890000000001</c:v>
                </c:pt>
                <c:pt idx="28">
                  <c:v>1.08823</c:v>
                </c:pt>
                <c:pt idx="29">
                  <c:v>1.092991</c:v>
                </c:pt>
                <c:pt idx="30">
                  <c:v>1.0994429999999999</c:v>
                </c:pt>
                <c:pt idx="31">
                  <c:v>1.102552</c:v>
                </c:pt>
                <c:pt idx="32">
                  <c:v>1.105877</c:v>
                </c:pt>
                <c:pt idx="33">
                  <c:v>1.107394</c:v>
                </c:pt>
                <c:pt idx="34">
                  <c:v>1.110393</c:v>
                </c:pt>
                <c:pt idx="35">
                  <c:v>1.111947</c:v>
                </c:pt>
                <c:pt idx="36">
                  <c:v>1.1142639999999999</c:v>
                </c:pt>
                <c:pt idx="37">
                  <c:v>1.115658</c:v>
                </c:pt>
                <c:pt idx="38">
                  <c:v>1.116511</c:v>
                </c:pt>
                <c:pt idx="39">
                  <c:v>1.1178159999999999</c:v>
                </c:pt>
                <c:pt idx="40">
                  <c:v>1.11812</c:v>
                </c:pt>
                <c:pt idx="41">
                  <c:v>1.11812</c:v>
                </c:pt>
                <c:pt idx="42">
                  <c:v>1.1185290000000001</c:v>
                </c:pt>
                <c:pt idx="43">
                  <c:v>1.118735</c:v>
                </c:pt>
                <c:pt idx="44">
                  <c:v>1.1188549999999999</c:v>
                </c:pt>
                <c:pt idx="45">
                  <c:v>1.1192219999999999</c:v>
                </c:pt>
                <c:pt idx="46">
                  <c:v>1.1194999999999999</c:v>
                </c:pt>
                <c:pt idx="47">
                  <c:v>1.1196839999999999</c:v>
                </c:pt>
                <c:pt idx="48">
                  <c:v>1.1196839999999999</c:v>
                </c:pt>
                <c:pt idx="49">
                  <c:v>1.1196839999999999</c:v>
                </c:pt>
                <c:pt idx="50">
                  <c:v>1.1196839999999999</c:v>
                </c:pt>
                <c:pt idx="51">
                  <c:v>1.1196839999999999</c:v>
                </c:pt>
                <c:pt idx="52">
                  <c:v>1.1196839999999999</c:v>
                </c:pt>
              </c:numCache>
            </c:numRef>
          </c:val>
          <c:smooth val="0"/>
        </c:ser>
        <c:ser>
          <c:idx val="13"/>
          <c:order val="12"/>
          <c:tx>
            <c:strRef>
              <c:f>annualSumOfAllHouseholdDemandFo!$A$37</c:f>
              <c:strCache>
                <c:ptCount val="1"/>
                <c:pt idx="0">
                  <c:v>  Admin and support services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annualSumOfAllHouseholdDemandFo!$B$37:$BB$37</c:f>
              <c:numCache>
                <c:formatCode>General</c:formatCode>
                <c:ptCount val="53"/>
                <c:pt idx="0">
                  <c:v>6.9407759999999996</c:v>
                </c:pt>
                <c:pt idx="1">
                  <c:v>6.9407759999999996</c:v>
                </c:pt>
                <c:pt idx="2">
                  <c:v>6.9407759999999996</c:v>
                </c:pt>
                <c:pt idx="3">
                  <c:v>6.9407759999999996</c:v>
                </c:pt>
                <c:pt idx="4">
                  <c:v>6.9407759999999996</c:v>
                </c:pt>
                <c:pt idx="5">
                  <c:v>1.9735</c:v>
                </c:pt>
                <c:pt idx="6">
                  <c:v>3.4238219999999999</c:v>
                </c:pt>
                <c:pt idx="7">
                  <c:v>3.9702320000000002</c:v>
                </c:pt>
                <c:pt idx="8">
                  <c:v>4.317596</c:v>
                </c:pt>
                <c:pt idx="9">
                  <c:v>4.5645189999999998</c:v>
                </c:pt>
                <c:pt idx="10">
                  <c:v>4.8102939999999998</c:v>
                </c:pt>
                <c:pt idx="11">
                  <c:v>5.0054980000000002</c:v>
                </c:pt>
                <c:pt idx="12">
                  <c:v>5.144533</c:v>
                </c:pt>
                <c:pt idx="13">
                  <c:v>5.2877479999999997</c:v>
                </c:pt>
                <c:pt idx="14">
                  <c:v>5.4197199999999999</c:v>
                </c:pt>
                <c:pt idx="15">
                  <c:v>5.5295639999999997</c:v>
                </c:pt>
                <c:pt idx="16">
                  <c:v>5.6418929999999996</c:v>
                </c:pt>
                <c:pt idx="17">
                  <c:v>5.722353</c:v>
                </c:pt>
                <c:pt idx="18">
                  <c:v>5.7935639999999999</c:v>
                </c:pt>
                <c:pt idx="19">
                  <c:v>5.8799799999999998</c:v>
                </c:pt>
                <c:pt idx="20">
                  <c:v>5.9383330000000001</c:v>
                </c:pt>
                <c:pt idx="21">
                  <c:v>6.0032909999999999</c:v>
                </c:pt>
                <c:pt idx="22">
                  <c:v>6.0384739999999999</c:v>
                </c:pt>
                <c:pt idx="23">
                  <c:v>6.0692180000000002</c:v>
                </c:pt>
                <c:pt idx="24">
                  <c:v>6.0922729999999996</c:v>
                </c:pt>
                <c:pt idx="25">
                  <c:v>6.1205740000000004</c:v>
                </c:pt>
                <c:pt idx="26">
                  <c:v>6.1477240000000002</c:v>
                </c:pt>
                <c:pt idx="27">
                  <c:v>6.1810960000000001</c:v>
                </c:pt>
                <c:pt idx="28">
                  <c:v>6.2054039999999997</c:v>
                </c:pt>
                <c:pt idx="29">
                  <c:v>6.2324859999999997</c:v>
                </c:pt>
                <c:pt idx="30">
                  <c:v>6.2693339999999997</c:v>
                </c:pt>
                <c:pt idx="31">
                  <c:v>6.287007</c:v>
                </c:pt>
                <c:pt idx="32">
                  <c:v>6.3059320000000003</c:v>
                </c:pt>
                <c:pt idx="33">
                  <c:v>6.3144429999999998</c:v>
                </c:pt>
                <c:pt idx="34">
                  <c:v>6.331531</c:v>
                </c:pt>
                <c:pt idx="35">
                  <c:v>6.3403619999999998</c:v>
                </c:pt>
                <c:pt idx="36">
                  <c:v>6.3535839999999997</c:v>
                </c:pt>
                <c:pt idx="37">
                  <c:v>6.3614839999999999</c:v>
                </c:pt>
                <c:pt idx="38">
                  <c:v>6.3663109999999996</c:v>
                </c:pt>
                <c:pt idx="39">
                  <c:v>6.3737269999999997</c:v>
                </c:pt>
                <c:pt idx="40">
                  <c:v>6.3754879999999998</c:v>
                </c:pt>
                <c:pt idx="41">
                  <c:v>6.3754879999999998</c:v>
                </c:pt>
                <c:pt idx="42">
                  <c:v>6.3777990000000004</c:v>
                </c:pt>
                <c:pt idx="43">
                  <c:v>6.3789730000000002</c:v>
                </c:pt>
                <c:pt idx="44">
                  <c:v>6.3796660000000003</c:v>
                </c:pt>
                <c:pt idx="45">
                  <c:v>6.381786</c:v>
                </c:pt>
                <c:pt idx="46">
                  <c:v>6.3833460000000004</c:v>
                </c:pt>
                <c:pt idx="47">
                  <c:v>6.3843899999999998</c:v>
                </c:pt>
                <c:pt idx="48">
                  <c:v>6.3843899999999998</c:v>
                </c:pt>
                <c:pt idx="49">
                  <c:v>6.3843899999999998</c:v>
                </c:pt>
                <c:pt idx="50">
                  <c:v>6.3843899999999998</c:v>
                </c:pt>
                <c:pt idx="51">
                  <c:v>6.3843899999999998</c:v>
                </c:pt>
                <c:pt idx="52">
                  <c:v>6.3843899999999998</c:v>
                </c:pt>
              </c:numCache>
            </c:numRef>
          </c:val>
          <c:smooth val="0"/>
        </c:ser>
        <c:ser>
          <c:idx val="14"/>
          <c:order val="13"/>
          <c:tx>
            <c:strRef>
              <c:f>annualSumOfAllHouseholdDemandFo!$A$38</c:f>
              <c:strCache>
                <c:ptCount val="1"/>
                <c:pt idx="0">
                  <c:v>  Public admin and defence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annualSumOfAllHouseholdDemandFo!$B$38:$BB$38</c:f>
              <c:numCache>
                <c:formatCode>General</c:formatCode>
                <c:ptCount val="53"/>
                <c:pt idx="0">
                  <c:v>0.98997000000000002</c:v>
                </c:pt>
                <c:pt idx="1">
                  <c:v>0.98997000000000002</c:v>
                </c:pt>
                <c:pt idx="2">
                  <c:v>0.98997000000000002</c:v>
                </c:pt>
                <c:pt idx="3">
                  <c:v>0.98997000000000002</c:v>
                </c:pt>
                <c:pt idx="4">
                  <c:v>0.98997000000000002</c:v>
                </c:pt>
                <c:pt idx="5">
                  <c:v>0.87608900000000001</c:v>
                </c:pt>
                <c:pt idx="6">
                  <c:v>0.49945400000000001</c:v>
                </c:pt>
                <c:pt idx="7">
                  <c:v>0.58074899999999996</c:v>
                </c:pt>
                <c:pt idx="8">
                  <c:v>0.63103799999999999</c:v>
                </c:pt>
                <c:pt idx="9">
                  <c:v>0.66654999999999998</c:v>
                </c:pt>
                <c:pt idx="10">
                  <c:v>0.70134700000000005</c:v>
                </c:pt>
                <c:pt idx="11">
                  <c:v>0.72886399999999996</c:v>
                </c:pt>
                <c:pt idx="12">
                  <c:v>0.74823499999999998</c:v>
                </c:pt>
                <c:pt idx="13">
                  <c:v>0.76834199999999997</c:v>
                </c:pt>
                <c:pt idx="14">
                  <c:v>0.78668499999999997</c:v>
                </c:pt>
                <c:pt idx="15">
                  <c:v>0.80182399999999998</c:v>
                </c:pt>
                <c:pt idx="16">
                  <c:v>0.81735899999999995</c:v>
                </c:pt>
                <c:pt idx="17">
                  <c:v>0.82868600000000003</c:v>
                </c:pt>
                <c:pt idx="18">
                  <c:v>0.83846200000000004</c:v>
                </c:pt>
                <c:pt idx="19">
                  <c:v>0.85043999999999997</c:v>
                </c:pt>
                <c:pt idx="20">
                  <c:v>0.85846500000000003</c:v>
                </c:pt>
                <c:pt idx="21">
                  <c:v>0.867313</c:v>
                </c:pt>
                <c:pt idx="22">
                  <c:v>0.872278</c:v>
                </c:pt>
                <c:pt idx="23">
                  <c:v>0.87641199999999997</c:v>
                </c:pt>
                <c:pt idx="24">
                  <c:v>0.879494</c:v>
                </c:pt>
                <c:pt idx="25">
                  <c:v>0.88311700000000004</c:v>
                </c:pt>
                <c:pt idx="26">
                  <c:v>0.886907</c:v>
                </c:pt>
                <c:pt idx="27">
                  <c:v>0.89137299999999997</c:v>
                </c:pt>
                <c:pt idx="28">
                  <c:v>0.89456199999999997</c:v>
                </c:pt>
                <c:pt idx="29">
                  <c:v>0.89822800000000003</c:v>
                </c:pt>
                <c:pt idx="30">
                  <c:v>0.90304200000000001</c:v>
                </c:pt>
                <c:pt idx="31">
                  <c:v>0.90536300000000003</c:v>
                </c:pt>
                <c:pt idx="32">
                  <c:v>0.907891</c:v>
                </c:pt>
                <c:pt idx="33">
                  <c:v>0.90914700000000004</c:v>
                </c:pt>
                <c:pt idx="34">
                  <c:v>0.91141700000000003</c:v>
                </c:pt>
                <c:pt idx="35">
                  <c:v>0.91261999999999999</c:v>
                </c:pt>
                <c:pt idx="36">
                  <c:v>0.91434800000000005</c:v>
                </c:pt>
                <c:pt idx="37">
                  <c:v>0.91542400000000002</c:v>
                </c:pt>
                <c:pt idx="38">
                  <c:v>0.91611500000000001</c:v>
                </c:pt>
                <c:pt idx="39">
                  <c:v>0.91712300000000002</c:v>
                </c:pt>
                <c:pt idx="40">
                  <c:v>0.91731700000000005</c:v>
                </c:pt>
                <c:pt idx="41">
                  <c:v>0.91731700000000005</c:v>
                </c:pt>
                <c:pt idx="42">
                  <c:v>0.91764800000000002</c:v>
                </c:pt>
                <c:pt idx="43">
                  <c:v>0.91781699999999999</c:v>
                </c:pt>
                <c:pt idx="44">
                  <c:v>0.91791500000000004</c:v>
                </c:pt>
                <c:pt idx="45">
                  <c:v>0.918153</c:v>
                </c:pt>
                <c:pt idx="46">
                  <c:v>0.918377</c:v>
                </c:pt>
                <c:pt idx="47">
                  <c:v>0.91852699999999998</c:v>
                </c:pt>
                <c:pt idx="48">
                  <c:v>0.91852699999999998</c:v>
                </c:pt>
                <c:pt idx="49">
                  <c:v>0.91852699999999998</c:v>
                </c:pt>
                <c:pt idx="50">
                  <c:v>0.91852699999999998</c:v>
                </c:pt>
                <c:pt idx="51">
                  <c:v>0.91852699999999998</c:v>
                </c:pt>
                <c:pt idx="52">
                  <c:v>0.91852699999999998</c:v>
                </c:pt>
              </c:numCache>
            </c:numRef>
          </c:val>
          <c:smooth val="0"/>
        </c:ser>
        <c:ser>
          <c:idx val="15"/>
          <c:order val="14"/>
          <c:tx>
            <c:strRef>
              <c:f>annualSumOfAllHouseholdDemandFo!$A$39</c:f>
              <c:strCache>
                <c:ptCount val="1"/>
                <c:pt idx="0">
                  <c:v>  Education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annualSumOfAllHouseholdDemandFo!$B$39:$BB$39</c:f>
              <c:numCache>
                <c:formatCode>General</c:formatCode>
                <c:ptCount val="53"/>
                <c:pt idx="0">
                  <c:v>2.1386509999999999</c:v>
                </c:pt>
                <c:pt idx="1">
                  <c:v>2.1386509999999999</c:v>
                </c:pt>
                <c:pt idx="2">
                  <c:v>2.1386509999999999</c:v>
                </c:pt>
                <c:pt idx="3">
                  <c:v>2.1386509999999999</c:v>
                </c:pt>
                <c:pt idx="4">
                  <c:v>2.1386509999999999</c:v>
                </c:pt>
                <c:pt idx="5">
                  <c:v>2.114347</c:v>
                </c:pt>
                <c:pt idx="6">
                  <c:v>1.0798479999999999</c:v>
                </c:pt>
                <c:pt idx="7">
                  <c:v>1.254464</c:v>
                </c:pt>
                <c:pt idx="8">
                  <c:v>1.362649</c:v>
                </c:pt>
                <c:pt idx="9">
                  <c:v>1.439109</c:v>
                </c:pt>
                <c:pt idx="10">
                  <c:v>1.5141279999999999</c:v>
                </c:pt>
                <c:pt idx="11">
                  <c:v>1.573404</c:v>
                </c:pt>
                <c:pt idx="12">
                  <c:v>1.615253</c:v>
                </c:pt>
                <c:pt idx="13">
                  <c:v>1.658625</c:v>
                </c:pt>
                <c:pt idx="14">
                  <c:v>1.6981999999999999</c:v>
                </c:pt>
                <c:pt idx="15">
                  <c:v>1.7309270000000001</c:v>
                </c:pt>
                <c:pt idx="16">
                  <c:v>1.7644789999999999</c:v>
                </c:pt>
                <c:pt idx="17">
                  <c:v>1.788916</c:v>
                </c:pt>
                <c:pt idx="18">
                  <c:v>1.8100480000000001</c:v>
                </c:pt>
                <c:pt idx="19">
                  <c:v>1.8359019999999999</c:v>
                </c:pt>
                <c:pt idx="20">
                  <c:v>1.853226</c:v>
                </c:pt>
                <c:pt idx="21">
                  <c:v>1.8723780000000001</c:v>
                </c:pt>
                <c:pt idx="22">
                  <c:v>1.88307</c:v>
                </c:pt>
                <c:pt idx="23">
                  <c:v>1.8920090000000001</c:v>
                </c:pt>
                <c:pt idx="24">
                  <c:v>1.898692</c:v>
                </c:pt>
                <c:pt idx="25">
                  <c:v>1.9065890000000001</c:v>
                </c:pt>
                <c:pt idx="26">
                  <c:v>1.914771</c:v>
                </c:pt>
                <c:pt idx="27">
                  <c:v>1.9244399999999999</c:v>
                </c:pt>
                <c:pt idx="28">
                  <c:v>1.9313659999999999</c:v>
                </c:pt>
                <c:pt idx="29">
                  <c:v>1.9393</c:v>
                </c:pt>
                <c:pt idx="30">
                  <c:v>1.9497610000000001</c:v>
                </c:pt>
                <c:pt idx="31">
                  <c:v>1.9548049999999999</c:v>
                </c:pt>
                <c:pt idx="32">
                  <c:v>1.960283</c:v>
                </c:pt>
                <c:pt idx="33">
                  <c:v>1.9629779999999999</c:v>
                </c:pt>
                <c:pt idx="34">
                  <c:v>1.9678990000000001</c:v>
                </c:pt>
                <c:pt idx="35">
                  <c:v>1.9705029999999999</c:v>
                </c:pt>
                <c:pt idx="36">
                  <c:v>1.974262</c:v>
                </c:pt>
                <c:pt idx="37">
                  <c:v>1.9765870000000001</c:v>
                </c:pt>
                <c:pt idx="38">
                  <c:v>1.9780770000000001</c:v>
                </c:pt>
                <c:pt idx="39">
                  <c:v>1.9802649999999999</c:v>
                </c:pt>
                <c:pt idx="40">
                  <c:v>1.9806919999999999</c:v>
                </c:pt>
                <c:pt idx="41">
                  <c:v>1.9806919999999999</c:v>
                </c:pt>
                <c:pt idx="42">
                  <c:v>1.9814050000000001</c:v>
                </c:pt>
                <c:pt idx="43">
                  <c:v>1.9817659999999999</c:v>
                </c:pt>
                <c:pt idx="44">
                  <c:v>1.9819770000000001</c:v>
                </c:pt>
                <c:pt idx="45">
                  <c:v>1.982504</c:v>
                </c:pt>
                <c:pt idx="46">
                  <c:v>1.9829859999999999</c:v>
                </c:pt>
                <c:pt idx="47">
                  <c:v>1.983309</c:v>
                </c:pt>
                <c:pt idx="48">
                  <c:v>1.983309</c:v>
                </c:pt>
                <c:pt idx="49">
                  <c:v>1.983309</c:v>
                </c:pt>
                <c:pt idx="50">
                  <c:v>1.983309</c:v>
                </c:pt>
                <c:pt idx="51">
                  <c:v>1.983309</c:v>
                </c:pt>
                <c:pt idx="52">
                  <c:v>1.983309</c:v>
                </c:pt>
              </c:numCache>
            </c:numRef>
          </c:val>
          <c:smooth val="0"/>
        </c:ser>
        <c:ser>
          <c:idx val="16"/>
          <c:order val="15"/>
          <c:tx>
            <c:strRef>
              <c:f>annualSumOfAllHouseholdDemandFo!$A$40</c:f>
              <c:strCache>
                <c:ptCount val="1"/>
                <c:pt idx="0">
                  <c:v>  Health and social work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annualSumOfAllHouseholdDemandFo!$B$40:$BB$40</c:f>
              <c:numCache>
                <c:formatCode>General</c:formatCode>
                <c:ptCount val="53"/>
                <c:pt idx="0">
                  <c:v>4.0261250000000004</c:v>
                </c:pt>
                <c:pt idx="1">
                  <c:v>4.0261250000000004</c:v>
                </c:pt>
                <c:pt idx="2">
                  <c:v>4.0261250000000004</c:v>
                </c:pt>
                <c:pt idx="3">
                  <c:v>4.0261250000000004</c:v>
                </c:pt>
                <c:pt idx="4">
                  <c:v>4.0261250000000004</c:v>
                </c:pt>
                <c:pt idx="5">
                  <c:v>5.8231669999999998</c:v>
                </c:pt>
                <c:pt idx="6">
                  <c:v>2.0727769999999999</c:v>
                </c:pt>
                <c:pt idx="7">
                  <c:v>2.4089809999999998</c:v>
                </c:pt>
                <c:pt idx="8">
                  <c:v>2.613715</c:v>
                </c:pt>
                <c:pt idx="9">
                  <c:v>2.757825</c:v>
                </c:pt>
                <c:pt idx="10">
                  <c:v>2.897688</c:v>
                </c:pt>
                <c:pt idx="11">
                  <c:v>3.0078529999999999</c:v>
                </c:pt>
                <c:pt idx="12">
                  <c:v>3.0850089999999999</c:v>
                </c:pt>
                <c:pt idx="13">
                  <c:v>3.1654019999999998</c:v>
                </c:pt>
                <c:pt idx="14">
                  <c:v>3.238232</c:v>
                </c:pt>
                <c:pt idx="15">
                  <c:v>3.2981310000000001</c:v>
                </c:pt>
                <c:pt idx="16">
                  <c:v>3.3596810000000001</c:v>
                </c:pt>
                <c:pt idx="17">
                  <c:v>3.4050950000000002</c:v>
                </c:pt>
                <c:pt idx="18">
                  <c:v>3.4436450000000001</c:v>
                </c:pt>
                <c:pt idx="19">
                  <c:v>3.491123</c:v>
                </c:pt>
                <c:pt idx="20">
                  <c:v>3.5227789999999999</c:v>
                </c:pt>
                <c:pt idx="21">
                  <c:v>3.5575230000000002</c:v>
                </c:pt>
                <c:pt idx="22">
                  <c:v>3.5773679999999999</c:v>
                </c:pt>
                <c:pt idx="23">
                  <c:v>3.5934270000000001</c:v>
                </c:pt>
                <c:pt idx="24">
                  <c:v>3.6053790000000001</c:v>
                </c:pt>
                <c:pt idx="25">
                  <c:v>3.6190329999999999</c:v>
                </c:pt>
                <c:pt idx="26">
                  <c:v>3.6341459999999999</c:v>
                </c:pt>
                <c:pt idx="27">
                  <c:v>3.6514449999999998</c:v>
                </c:pt>
                <c:pt idx="28">
                  <c:v>3.663681</c:v>
                </c:pt>
                <c:pt idx="29">
                  <c:v>3.6780119999999998</c:v>
                </c:pt>
                <c:pt idx="30">
                  <c:v>3.6964079999999999</c:v>
                </c:pt>
                <c:pt idx="31">
                  <c:v>3.7053150000000001</c:v>
                </c:pt>
                <c:pt idx="32">
                  <c:v>3.7151160000000001</c:v>
                </c:pt>
                <c:pt idx="33">
                  <c:v>3.7202739999999999</c:v>
                </c:pt>
                <c:pt idx="34">
                  <c:v>3.7290390000000002</c:v>
                </c:pt>
                <c:pt idx="35">
                  <c:v>3.7337669999999998</c:v>
                </c:pt>
                <c:pt idx="36">
                  <c:v>3.7403789999999999</c:v>
                </c:pt>
                <c:pt idx="37">
                  <c:v>3.7445930000000001</c:v>
                </c:pt>
                <c:pt idx="38">
                  <c:v>3.747395</c:v>
                </c:pt>
                <c:pt idx="39">
                  <c:v>3.7513709999999998</c:v>
                </c:pt>
                <c:pt idx="40">
                  <c:v>3.7520150000000001</c:v>
                </c:pt>
                <c:pt idx="41">
                  <c:v>3.7520150000000001</c:v>
                </c:pt>
                <c:pt idx="42">
                  <c:v>3.7533560000000001</c:v>
                </c:pt>
                <c:pt idx="43">
                  <c:v>3.7540369999999998</c:v>
                </c:pt>
                <c:pt idx="44">
                  <c:v>3.7544339999999998</c:v>
                </c:pt>
                <c:pt idx="45">
                  <c:v>3.7552409999999998</c:v>
                </c:pt>
                <c:pt idx="46">
                  <c:v>3.7561460000000002</c:v>
                </c:pt>
                <c:pt idx="47">
                  <c:v>3.756751</c:v>
                </c:pt>
                <c:pt idx="48">
                  <c:v>3.756751</c:v>
                </c:pt>
                <c:pt idx="49">
                  <c:v>3.756751</c:v>
                </c:pt>
                <c:pt idx="50">
                  <c:v>3.756751</c:v>
                </c:pt>
                <c:pt idx="51">
                  <c:v>3.756751</c:v>
                </c:pt>
                <c:pt idx="52">
                  <c:v>3.756751</c:v>
                </c:pt>
              </c:numCache>
            </c:numRef>
          </c:val>
          <c:smooth val="0"/>
        </c:ser>
        <c:ser>
          <c:idx val="17"/>
          <c:order val="16"/>
          <c:tx>
            <c:strRef>
              <c:f>annualSumOfAllHouseholdDemandFo!$A$41</c:f>
              <c:strCache>
                <c:ptCount val="1"/>
                <c:pt idx="0">
                  <c:v>  Arts, entertainment and recreation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annualSumOfAllHouseholdDemandFo!$B$41:$BB$41</c:f>
              <c:numCache>
                <c:formatCode>General</c:formatCode>
                <c:ptCount val="53"/>
                <c:pt idx="0">
                  <c:v>6.4465434999999998</c:v>
                </c:pt>
                <c:pt idx="1">
                  <c:v>6.4465434999999998</c:v>
                </c:pt>
                <c:pt idx="2">
                  <c:v>6.4465434999999998</c:v>
                </c:pt>
                <c:pt idx="3">
                  <c:v>6.4465434999999998</c:v>
                </c:pt>
                <c:pt idx="4">
                  <c:v>6.4465434999999998</c:v>
                </c:pt>
                <c:pt idx="5">
                  <c:v>3.2096135000000001</c:v>
                </c:pt>
                <c:pt idx="6">
                  <c:v>3.2272875000000001</c:v>
                </c:pt>
                <c:pt idx="7">
                  <c:v>3.7440150000000001</c:v>
                </c:pt>
                <c:pt idx="8">
                  <c:v>4.0679435000000002</c:v>
                </c:pt>
                <c:pt idx="9">
                  <c:v>4.2974800000000002</c:v>
                </c:pt>
                <c:pt idx="10">
                  <c:v>4.5241404999999997</c:v>
                </c:pt>
                <c:pt idx="11">
                  <c:v>4.7037060000000004</c:v>
                </c:pt>
                <c:pt idx="12">
                  <c:v>4.8309410000000002</c:v>
                </c:pt>
                <c:pt idx="13">
                  <c:v>4.9624765000000002</c:v>
                </c:pt>
                <c:pt idx="14">
                  <c:v>5.083037</c:v>
                </c:pt>
                <c:pt idx="15">
                  <c:v>5.1830344999999998</c:v>
                </c:pt>
                <c:pt idx="16">
                  <c:v>5.2854359999999998</c:v>
                </c:pt>
                <c:pt idx="17">
                  <c:v>5.3594480000000004</c:v>
                </c:pt>
                <c:pt idx="18">
                  <c:v>5.4241324999999998</c:v>
                </c:pt>
                <c:pt idx="19">
                  <c:v>5.5029715000000001</c:v>
                </c:pt>
                <c:pt idx="20">
                  <c:v>5.5560029999999996</c:v>
                </c:pt>
                <c:pt idx="21">
                  <c:v>5.6147964999999997</c:v>
                </c:pt>
                <c:pt idx="22">
                  <c:v>5.6471644999999997</c:v>
                </c:pt>
                <c:pt idx="23">
                  <c:v>5.6747924999999997</c:v>
                </c:pt>
                <c:pt idx="24">
                  <c:v>5.6954589999999996</c:v>
                </c:pt>
                <c:pt idx="25">
                  <c:v>5.7203225</c:v>
                </c:pt>
                <c:pt idx="26">
                  <c:v>5.745196</c:v>
                </c:pt>
                <c:pt idx="27">
                  <c:v>5.7751200000000003</c:v>
                </c:pt>
                <c:pt idx="28">
                  <c:v>5.7967279999999999</c:v>
                </c:pt>
                <c:pt idx="29">
                  <c:v>5.8211570000000004</c:v>
                </c:pt>
                <c:pt idx="30">
                  <c:v>5.8538439999999996</c:v>
                </c:pt>
                <c:pt idx="31">
                  <c:v>5.8695599999999999</c:v>
                </c:pt>
                <c:pt idx="32">
                  <c:v>5.8865239999999996</c:v>
                </c:pt>
                <c:pt idx="33">
                  <c:v>5.8945309999999997</c:v>
                </c:pt>
                <c:pt idx="34">
                  <c:v>5.9098030000000001</c:v>
                </c:pt>
                <c:pt idx="35">
                  <c:v>5.9177960000000001</c:v>
                </c:pt>
                <c:pt idx="36">
                  <c:v>5.9295289999999996</c:v>
                </c:pt>
                <c:pt idx="37">
                  <c:v>5.9366705</c:v>
                </c:pt>
                <c:pt idx="38">
                  <c:v>5.9411505</c:v>
                </c:pt>
                <c:pt idx="39">
                  <c:v>5.9478679999999997</c:v>
                </c:pt>
                <c:pt idx="40">
                  <c:v>5.9493109999999998</c:v>
                </c:pt>
                <c:pt idx="41">
                  <c:v>5.9493109999999998</c:v>
                </c:pt>
                <c:pt idx="42">
                  <c:v>5.9514564999999999</c:v>
                </c:pt>
                <c:pt idx="43">
                  <c:v>5.9525459999999999</c:v>
                </c:pt>
                <c:pt idx="44">
                  <c:v>5.9531869999999998</c:v>
                </c:pt>
                <c:pt idx="45">
                  <c:v>5.954942</c:v>
                </c:pt>
                <c:pt idx="46">
                  <c:v>5.9563905000000004</c:v>
                </c:pt>
                <c:pt idx="47">
                  <c:v>5.9573584999999998</c:v>
                </c:pt>
                <c:pt idx="48">
                  <c:v>5.9573584999999998</c:v>
                </c:pt>
                <c:pt idx="49">
                  <c:v>5.9573584999999998</c:v>
                </c:pt>
                <c:pt idx="50">
                  <c:v>5.9573584999999998</c:v>
                </c:pt>
                <c:pt idx="51">
                  <c:v>5.9573584999999998</c:v>
                </c:pt>
                <c:pt idx="52">
                  <c:v>5.9573584999999998</c:v>
                </c:pt>
              </c:numCache>
            </c:numRef>
          </c:val>
          <c:smooth val="0"/>
        </c:ser>
        <c:ser>
          <c:idx val="18"/>
          <c:order val="17"/>
          <c:tx>
            <c:strRef>
              <c:f>annualSumOfAllHouseholdDemandFo!$A$42</c:f>
              <c:strCache>
                <c:ptCount val="1"/>
                <c:pt idx="0">
                  <c:v>  Other service activities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annualSumOfAllHouseholdDemandFo!$B$42:$BB$42</c:f>
              <c:numCache>
                <c:formatCode>General</c:formatCode>
                <c:ptCount val="53"/>
                <c:pt idx="0">
                  <c:v>6.4465434999999998</c:v>
                </c:pt>
                <c:pt idx="1">
                  <c:v>6.4465434999999998</c:v>
                </c:pt>
                <c:pt idx="2">
                  <c:v>6.4465434999999998</c:v>
                </c:pt>
                <c:pt idx="3">
                  <c:v>6.4465434999999998</c:v>
                </c:pt>
                <c:pt idx="4">
                  <c:v>6.4465434999999998</c:v>
                </c:pt>
                <c:pt idx="5">
                  <c:v>3.2096135000000001</c:v>
                </c:pt>
                <c:pt idx="6">
                  <c:v>3.2272875000000001</c:v>
                </c:pt>
                <c:pt idx="7">
                  <c:v>3.7440150000000001</c:v>
                </c:pt>
                <c:pt idx="8">
                  <c:v>4.0679435000000002</c:v>
                </c:pt>
                <c:pt idx="9">
                  <c:v>4.2974800000000002</c:v>
                </c:pt>
                <c:pt idx="10">
                  <c:v>4.5241404999999997</c:v>
                </c:pt>
                <c:pt idx="11">
                  <c:v>4.7037060000000004</c:v>
                </c:pt>
                <c:pt idx="12">
                  <c:v>4.8309410000000002</c:v>
                </c:pt>
                <c:pt idx="13">
                  <c:v>4.9624765000000002</c:v>
                </c:pt>
                <c:pt idx="14">
                  <c:v>5.083037</c:v>
                </c:pt>
                <c:pt idx="15">
                  <c:v>5.1830344999999998</c:v>
                </c:pt>
                <c:pt idx="16">
                  <c:v>5.2854359999999998</c:v>
                </c:pt>
                <c:pt idx="17">
                  <c:v>5.3594480000000004</c:v>
                </c:pt>
                <c:pt idx="18">
                  <c:v>5.4241324999999998</c:v>
                </c:pt>
                <c:pt idx="19">
                  <c:v>5.5029715000000001</c:v>
                </c:pt>
                <c:pt idx="20">
                  <c:v>5.5560029999999996</c:v>
                </c:pt>
                <c:pt idx="21">
                  <c:v>5.6147964999999997</c:v>
                </c:pt>
                <c:pt idx="22">
                  <c:v>5.6471644999999997</c:v>
                </c:pt>
                <c:pt idx="23">
                  <c:v>5.6747924999999997</c:v>
                </c:pt>
                <c:pt idx="24">
                  <c:v>5.6954589999999996</c:v>
                </c:pt>
                <c:pt idx="25">
                  <c:v>5.7203225</c:v>
                </c:pt>
                <c:pt idx="26">
                  <c:v>5.745196</c:v>
                </c:pt>
                <c:pt idx="27">
                  <c:v>5.7751200000000003</c:v>
                </c:pt>
                <c:pt idx="28">
                  <c:v>5.7967279999999999</c:v>
                </c:pt>
                <c:pt idx="29">
                  <c:v>5.8211570000000004</c:v>
                </c:pt>
                <c:pt idx="30">
                  <c:v>5.8538439999999996</c:v>
                </c:pt>
                <c:pt idx="31">
                  <c:v>5.8695599999999999</c:v>
                </c:pt>
                <c:pt idx="32">
                  <c:v>5.8865239999999996</c:v>
                </c:pt>
                <c:pt idx="33">
                  <c:v>5.8945309999999997</c:v>
                </c:pt>
                <c:pt idx="34">
                  <c:v>5.9098030000000001</c:v>
                </c:pt>
                <c:pt idx="35">
                  <c:v>5.9177960000000001</c:v>
                </c:pt>
                <c:pt idx="36">
                  <c:v>5.9295289999999996</c:v>
                </c:pt>
                <c:pt idx="37">
                  <c:v>5.9366705</c:v>
                </c:pt>
                <c:pt idx="38">
                  <c:v>5.9411505</c:v>
                </c:pt>
                <c:pt idx="39">
                  <c:v>5.9478679999999997</c:v>
                </c:pt>
                <c:pt idx="40">
                  <c:v>5.9493109999999998</c:v>
                </c:pt>
                <c:pt idx="41">
                  <c:v>5.9493109999999998</c:v>
                </c:pt>
                <c:pt idx="42">
                  <c:v>5.9514564999999999</c:v>
                </c:pt>
                <c:pt idx="43">
                  <c:v>5.9525459999999999</c:v>
                </c:pt>
                <c:pt idx="44">
                  <c:v>5.9531869999999998</c:v>
                </c:pt>
                <c:pt idx="45">
                  <c:v>5.954942</c:v>
                </c:pt>
                <c:pt idx="46">
                  <c:v>5.9563905000000004</c:v>
                </c:pt>
                <c:pt idx="47">
                  <c:v>5.9573584999999998</c:v>
                </c:pt>
                <c:pt idx="48">
                  <c:v>5.9573584999999998</c:v>
                </c:pt>
                <c:pt idx="49">
                  <c:v>5.9573584999999998</c:v>
                </c:pt>
                <c:pt idx="50">
                  <c:v>5.9573584999999998</c:v>
                </c:pt>
                <c:pt idx="51">
                  <c:v>5.9573584999999998</c:v>
                </c:pt>
                <c:pt idx="52">
                  <c:v>5.9573584999999998</c:v>
                </c:pt>
              </c:numCache>
            </c:numRef>
          </c:val>
          <c:smooth val="0"/>
        </c:ser>
        <c:ser>
          <c:idx val="19"/>
          <c:order val="18"/>
          <c:tx>
            <c:strRef>
              <c:f>annualSumOfAllHouseholdDemandFo!$A$43</c:f>
              <c:strCache>
                <c:ptCount val="1"/>
                <c:pt idx="0">
                  <c:v>  Households as employers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annualSumOfAllHouseholdDemandFo!$B$43:$BB$43</c:f>
              <c:numCache>
                <c:formatCode>General</c:formatCode>
                <c:ptCount val="53"/>
                <c:pt idx="0">
                  <c:v>1.1497919999999999</c:v>
                </c:pt>
                <c:pt idx="1">
                  <c:v>1.1497919999999999</c:v>
                </c:pt>
                <c:pt idx="2">
                  <c:v>1.1497919999999999</c:v>
                </c:pt>
                <c:pt idx="3">
                  <c:v>1.1497919999999999</c:v>
                </c:pt>
                <c:pt idx="4">
                  <c:v>1.1497919999999999</c:v>
                </c:pt>
                <c:pt idx="5">
                  <c:v>1.9200250000000001</c:v>
                </c:pt>
                <c:pt idx="6">
                  <c:v>0.59242799999999995</c:v>
                </c:pt>
                <c:pt idx="7">
                  <c:v>0.68920800000000004</c:v>
                </c:pt>
                <c:pt idx="8">
                  <c:v>0.74794899999999997</c:v>
                </c:pt>
                <c:pt idx="9">
                  <c:v>0.789238</c:v>
                </c:pt>
                <c:pt idx="10">
                  <c:v>0.82924900000000001</c:v>
                </c:pt>
                <c:pt idx="11">
                  <c:v>0.86072300000000002</c:v>
                </c:pt>
                <c:pt idx="12">
                  <c:v>0.88273299999999999</c:v>
                </c:pt>
                <c:pt idx="13">
                  <c:v>0.90567799999999998</c:v>
                </c:pt>
                <c:pt idx="14">
                  <c:v>0.92644300000000002</c:v>
                </c:pt>
                <c:pt idx="15">
                  <c:v>0.94349700000000003</c:v>
                </c:pt>
                <c:pt idx="16">
                  <c:v>0.96103000000000005</c:v>
                </c:pt>
                <c:pt idx="17">
                  <c:v>0.97400399999999998</c:v>
                </c:pt>
                <c:pt idx="18">
                  <c:v>0.98497900000000005</c:v>
                </c:pt>
                <c:pt idx="19">
                  <c:v>0.99851299999999998</c:v>
                </c:pt>
                <c:pt idx="20">
                  <c:v>1.0075210000000001</c:v>
                </c:pt>
                <c:pt idx="21">
                  <c:v>1.0174000000000001</c:v>
                </c:pt>
                <c:pt idx="22">
                  <c:v>1.023075</c:v>
                </c:pt>
                <c:pt idx="23">
                  <c:v>1.0276339999999999</c:v>
                </c:pt>
                <c:pt idx="24">
                  <c:v>1.0310239999999999</c:v>
                </c:pt>
                <c:pt idx="25">
                  <c:v>1.0348679999999999</c:v>
                </c:pt>
                <c:pt idx="26">
                  <c:v>1.0391809999999999</c:v>
                </c:pt>
                <c:pt idx="27">
                  <c:v>1.0440879999999999</c:v>
                </c:pt>
                <c:pt idx="28">
                  <c:v>1.047544</c:v>
                </c:pt>
                <c:pt idx="29">
                  <c:v>1.05162</c:v>
                </c:pt>
                <c:pt idx="30">
                  <c:v>1.056813</c:v>
                </c:pt>
                <c:pt idx="31">
                  <c:v>1.059337</c:v>
                </c:pt>
                <c:pt idx="32">
                  <c:v>1.0621080000000001</c:v>
                </c:pt>
                <c:pt idx="33">
                  <c:v>1.0635889999999999</c:v>
                </c:pt>
                <c:pt idx="34">
                  <c:v>1.066073</c:v>
                </c:pt>
                <c:pt idx="35">
                  <c:v>1.06742</c:v>
                </c:pt>
                <c:pt idx="36">
                  <c:v>1.0692889999999999</c:v>
                </c:pt>
                <c:pt idx="37">
                  <c:v>1.0704880000000001</c:v>
                </c:pt>
                <c:pt idx="38">
                  <c:v>1.071291</c:v>
                </c:pt>
                <c:pt idx="39">
                  <c:v>1.0724210000000001</c:v>
                </c:pt>
                <c:pt idx="40">
                  <c:v>1.0725960000000001</c:v>
                </c:pt>
                <c:pt idx="41">
                  <c:v>1.0725960000000001</c:v>
                </c:pt>
                <c:pt idx="42">
                  <c:v>1.07298</c:v>
                </c:pt>
                <c:pt idx="43">
                  <c:v>1.073175</c:v>
                </c:pt>
                <c:pt idx="44">
                  <c:v>1.0732889999999999</c:v>
                </c:pt>
                <c:pt idx="45">
                  <c:v>1.07351</c:v>
                </c:pt>
                <c:pt idx="46">
                  <c:v>1.0737699999999999</c:v>
                </c:pt>
                <c:pt idx="47">
                  <c:v>1.0739449999999999</c:v>
                </c:pt>
                <c:pt idx="48">
                  <c:v>1.0739449999999999</c:v>
                </c:pt>
                <c:pt idx="49">
                  <c:v>1.0739449999999999</c:v>
                </c:pt>
                <c:pt idx="50">
                  <c:v>1.0739449999999999</c:v>
                </c:pt>
                <c:pt idx="51">
                  <c:v>1.0739449999999999</c:v>
                </c:pt>
                <c:pt idx="52">
                  <c:v>1.0739449999999999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439232"/>
        <c:axId val="42210944"/>
      </c:lineChart>
      <c:catAx>
        <c:axId val="209439232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75000"/>
                  <a:alpha val="6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Weeks Elapsed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2210944"/>
        <c:crosses val="autoZero"/>
        <c:auto val="1"/>
        <c:lblAlgn val="ctr"/>
        <c:lblOffset val="100"/>
        <c:noMultiLvlLbl val="0"/>
      </c:catAx>
      <c:valAx>
        <c:axId val="422109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£ (millions)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94392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423333</xdr:colOff>
      <xdr:row>13</xdr:row>
      <xdr:rowOff>33867</xdr:rowOff>
    </xdr:from>
    <xdr:to>
      <xdr:col>26</xdr:col>
      <xdr:colOff>499533</xdr:colOff>
      <xdr:row>42</xdr:row>
      <xdr:rowOff>94828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146956</xdr:colOff>
      <xdr:row>9</xdr:row>
      <xdr:rowOff>149378</xdr:rowOff>
    </xdr:from>
    <xdr:to>
      <xdr:col>14</xdr:col>
      <xdr:colOff>223156</xdr:colOff>
      <xdr:row>39</xdr:row>
      <xdr:rowOff>29514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3"/>
  <sheetViews>
    <sheetView tabSelected="1" zoomScale="70" zoomScaleNormal="70" workbookViewId="0">
      <selection activeCell="B2" sqref="B2:BB21"/>
    </sheetView>
  </sheetViews>
  <sheetFormatPr defaultRowHeight="14.4" x14ac:dyDescent="0.3"/>
  <sheetData>
    <row r="1" spans="1:54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</row>
    <row r="2" spans="1:54" x14ac:dyDescent="0.3">
      <c r="A2" s="2" t="s">
        <v>0</v>
      </c>
      <c r="B2" s="3">
        <v>5943512</v>
      </c>
      <c r="C2" s="3">
        <v>5943512</v>
      </c>
      <c r="D2" s="3">
        <v>5943512</v>
      </c>
      <c r="E2" s="3">
        <v>5943512</v>
      </c>
      <c r="F2" s="3">
        <v>5943512</v>
      </c>
      <c r="G2" s="3">
        <v>5267997</v>
      </c>
      <c r="H2" s="3">
        <v>3071794</v>
      </c>
      <c r="I2" s="3">
        <v>3571354</v>
      </c>
      <c r="J2" s="3">
        <v>3874145</v>
      </c>
      <c r="K2" s="3">
        <v>4087061</v>
      </c>
      <c r="L2" s="3">
        <v>4293187</v>
      </c>
      <c r="M2" s="3">
        <v>4455354</v>
      </c>
      <c r="N2" s="3">
        <v>4568766</v>
      </c>
      <c r="O2" s="3">
        <v>4687059</v>
      </c>
      <c r="P2" s="3">
        <v>4794037</v>
      </c>
      <c r="Q2" s="3">
        <v>4881932</v>
      </c>
      <c r="R2" s="3">
        <v>4972286</v>
      </c>
      <c r="S2" s="3">
        <v>5039183</v>
      </c>
      <c r="T2" s="3">
        <v>5095718</v>
      </c>
      <c r="U2" s="3">
        <v>5165445</v>
      </c>
      <c r="V2" s="3">
        <v>5211844</v>
      </c>
      <c r="W2" s="3">
        <v>5262735</v>
      </c>
      <c r="X2" s="3">
        <v>5291976</v>
      </c>
      <c r="Y2" s="3">
        <v>5315435</v>
      </c>
      <c r="Z2" s="3">
        <v>5332870</v>
      </c>
      <c r="AA2" s="3">
        <v>5352624</v>
      </c>
      <c r="AB2" s="3">
        <v>5374848</v>
      </c>
      <c r="AC2" s="3">
        <v>5400089</v>
      </c>
      <c r="AD2" s="3">
        <v>5417875</v>
      </c>
      <c r="AE2" s="3">
        <v>5438827</v>
      </c>
      <c r="AF2" s="3">
        <v>5465557</v>
      </c>
      <c r="AG2" s="3">
        <v>5478523</v>
      </c>
      <c r="AH2" s="3">
        <v>5492825</v>
      </c>
      <c r="AI2" s="3">
        <v>5500477</v>
      </c>
      <c r="AJ2" s="3">
        <v>5513238</v>
      </c>
      <c r="AK2" s="3">
        <v>5520166</v>
      </c>
      <c r="AL2" s="3">
        <v>5529774</v>
      </c>
      <c r="AM2" s="3">
        <v>5535947</v>
      </c>
      <c r="AN2" s="3">
        <v>5540091</v>
      </c>
      <c r="AO2" s="3">
        <v>5545917</v>
      </c>
      <c r="AP2" s="3">
        <v>5546812</v>
      </c>
      <c r="AQ2" s="3">
        <v>5546812</v>
      </c>
      <c r="AR2" s="3">
        <v>5548794</v>
      </c>
      <c r="AS2" s="3">
        <v>5549800</v>
      </c>
      <c r="AT2" s="3">
        <v>5550384</v>
      </c>
      <c r="AU2" s="3">
        <v>5551516</v>
      </c>
      <c r="AV2" s="3">
        <v>5552853</v>
      </c>
      <c r="AW2" s="3">
        <v>5553745</v>
      </c>
      <c r="AX2" s="3">
        <v>5553745</v>
      </c>
      <c r="AY2" s="3">
        <v>5553745</v>
      </c>
      <c r="AZ2" s="3">
        <v>5553745</v>
      </c>
      <c r="BA2" s="3">
        <v>5553745</v>
      </c>
      <c r="BB2" s="3">
        <v>5553745</v>
      </c>
    </row>
    <row r="3" spans="1:54" x14ac:dyDescent="0.3">
      <c r="A3" s="2" t="s">
        <v>1</v>
      </c>
      <c r="B3" s="3">
        <v>84053</v>
      </c>
      <c r="C3" s="3">
        <v>84053</v>
      </c>
      <c r="D3" s="3">
        <v>84053</v>
      </c>
      <c r="E3" s="3">
        <v>84053</v>
      </c>
      <c r="F3" s="3">
        <v>84053</v>
      </c>
      <c r="G3" s="3">
        <v>77282</v>
      </c>
      <c r="H3" s="3">
        <v>42085</v>
      </c>
      <c r="I3" s="3">
        <v>49321</v>
      </c>
      <c r="J3" s="3">
        <v>53725</v>
      </c>
      <c r="K3" s="3">
        <v>56827</v>
      </c>
      <c r="L3" s="3">
        <v>59843</v>
      </c>
      <c r="M3" s="3">
        <v>62200</v>
      </c>
      <c r="N3" s="3">
        <v>63847</v>
      </c>
      <c r="O3" s="3">
        <v>65584</v>
      </c>
      <c r="P3" s="3">
        <v>67147</v>
      </c>
      <c r="Q3" s="3">
        <v>68425</v>
      </c>
      <c r="R3" s="3">
        <v>69750</v>
      </c>
      <c r="S3" s="3">
        <v>70725</v>
      </c>
      <c r="T3" s="3">
        <v>71550</v>
      </c>
      <c r="U3" s="3">
        <v>72579</v>
      </c>
      <c r="V3" s="3">
        <v>73261</v>
      </c>
      <c r="W3" s="3">
        <v>74020</v>
      </c>
      <c r="X3" s="3">
        <v>74452</v>
      </c>
      <c r="Y3" s="3">
        <v>74793</v>
      </c>
      <c r="Z3" s="3">
        <v>75046</v>
      </c>
      <c r="AA3" s="3">
        <v>75336</v>
      </c>
      <c r="AB3" s="3">
        <v>75662</v>
      </c>
      <c r="AC3" s="3">
        <v>76035</v>
      </c>
      <c r="AD3" s="3">
        <v>76291</v>
      </c>
      <c r="AE3" s="3">
        <v>76605</v>
      </c>
      <c r="AF3" s="3">
        <v>77004</v>
      </c>
      <c r="AG3" s="3">
        <v>77196</v>
      </c>
      <c r="AH3" s="3">
        <v>77404</v>
      </c>
      <c r="AI3" s="3">
        <v>77517</v>
      </c>
      <c r="AJ3" s="3">
        <v>77704</v>
      </c>
      <c r="AK3" s="3">
        <v>77806</v>
      </c>
      <c r="AL3" s="3">
        <v>77952</v>
      </c>
      <c r="AM3" s="3">
        <v>78042</v>
      </c>
      <c r="AN3" s="3">
        <v>78102</v>
      </c>
      <c r="AO3" s="3">
        <v>78187</v>
      </c>
      <c r="AP3" s="3">
        <v>78201</v>
      </c>
      <c r="AQ3" s="3">
        <v>78201</v>
      </c>
      <c r="AR3" s="3">
        <v>78230</v>
      </c>
      <c r="AS3" s="3">
        <v>78245</v>
      </c>
      <c r="AT3" s="3">
        <v>78253</v>
      </c>
      <c r="AU3" s="3">
        <v>78270</v>
      </c>
      <c r="AV3" s="3">
        <v>78289</v>
      </c>
      <c r="AW3" s="3">
        <v>78303</v>
      </c>
      <c r="AX3" s="3">
        <v>78303</v>
      </c>
      <c r="AY3" s="3">
        <v>78303</v>
      </c>
      <c r="AZ3" s="3">
        <v>78303</v>
      </c>
      <c r="BA3" s="3">
        <v>78303</v>
      </c>
      <c r="BB3" s="3">
        <v>78303</v>
      </c>
    </row>
    <row r="4" spans="1:54" x14ac:dyDescent="0.3">
      <c r="A4" s="2" t="s">
        <v>2</v>
      </c>
      <c r="B4" s="4">
        <v>85276893</v>
      </c>
      <c r="C4" s="4">
        <v>85276893</v>
      </c>
      <c r="D4" s="4">
        <v>85276893</v>
      </c>
      <c r="E4" s="4">
        <v>85276893</v>
      </c>
      <c r="F4" s="4">
        <v>85276893</v>
      </c>
      <c r="G4" s="4">
        <v>65660647</v>
      </c>
      <c r="H4" s="4">
        <v>43432406</v>
      </c>
      <c r="I4" s="4">
        <v>50441578</v>
      </c>
      <c r="J4" s="4">
        <v>54757767</v>
      </c>
      <c r="K4" s="4">
        <v>57803424</v>
      </c>
      <c r="L4" s="4">
        <v>60779579</v>
      </c>
      <c r="M4" s="4">
        <v>63128952</v>
      </c>
      <c r="N4" s="4">
        <v>64782124</v>
      </c>
      <c r="O4" s="4">
        <v>66499132</v>
      </c>
      <c r="P4" s="4">
        <v>68061931</v>
      </c>
      <c r="Q4" s="4">
        <v>69351723</v>
      </c>
      <c r="R4" s="4">
        <v>70675142</v>
      </c>
      <c r="S4" s="4">
        <v>71643729</v>
      </c>
      <c r="T4" s="4">
        <v>72475499</v>
      </c>
      <c r="U4" s="4">
        <v>73495689</v>
      </c>
      <c r="V4" s="4">
        <v>74178160</v>
      </c>
      <c r="W4" s="4">
        <v>74930475</v>
      </c>
      <c r="X4" s="4">
        <v>75353962</v>
      </c>
      <c r="Y4" s="4">
        <v>75704032</v>
      </c>
      <c r="Z4" s="4">
        <v>75965003</v>
      </c>
      <c r="AA4" s="4">
        <v>76269736</v>
      </c>
      <c r="AB4" s="4">
        <v>76593281</v>
      </c>
      <c r="AC4" s="4">
        <v>76971162</v>
      </c>
      <c r="AD4" s="4">
        <v>77240718</v>
      </c>
      <c r="AE4" s="4">
        <v>77551936</v>
      </c>
      <c r="AF4" s="4">
        <v>77958361</v>
      </c>
      <c r="AG4" s="4">
        <v>78154578</v>
      </c>
      <c r="AH4" s="4">
        <v>78368683</v>
      </c>
      <c r="AI4" s="4">
        <v>78476609</v>
      </c>
      <c r="AJ4" s="4">
        <v>78668627</v>
      </c>
      <c r="AK4" s="4">
        <v>78770922</v>
      </c>
      <c r="AL4" s="4">
        <v>78916879</v>
      </c>
      <c r="AM4" s="4">
        <v>79008169</v>
      </c>
      <c r="AN4" s="4">
        <v>79067483</v>
      </c>
      <c r="AO4" s="4">
        <v>79153522</v>
      </c>
      <c r="AP4" s="4">
        <v>79169297</v>
      </c>
      <c r="AQ4" s="4">
        <v>79169297</v>
      </c>
      <c r="AR4" s="4">
        <v>79197700</v>
      </c>
      <c r="AS4" s="4">
        <v>79212125</v>
      </c>
      <c r="AT4" s="4">
        <v>79220545</v>
      </c>
      <c r="AU4" s="4">
        <v>79240042</v>
      </c>
      <c r="AV4" s="4">
        <v>79259216</v>
      </c>
      <c r="AW4" s="4">
        <v>79272032</v>
      </c>
      <c r="AX4" s="4">
        <v>79272032</v>
      </c>
      <c r="AY4" s="4">
        <v>79272032</v>
      </c>
      <c r="AZ4" s="4">
        <v>79272032</v>
      </c>
      <c r="BA4" s="4">
        <v>79272032</v>
      </c>
      <c r="BB4" s="4">
        <v>79272032</v>
      </c>
    </row>
    <row r="5" spans="1:54" x14ac:dyDescent="0.3">
      <c r="A5" s="2" t="s">
        <v>3</v>
      </c>
      <c r="B5" s="3">
        <v>7741491</v>
      </c>
      <c r="C5" s="3">
        <v>7741491</v>
      </c>
      <c r="D5" s="3">
        <v>7741491</v>
      </c>
      <c r="E5" s="3">
        <v>7741491</v>
      </c>
      <c r="F5" s="3">
        <v>7741491</v>
      </c>
      <c r="G5" s="3">
        <v>7741491</v>
      </c>
      <c r="H5" s="3">
        <v>4020458</v>
      </c>
      <c r="I5" s="3">
        <v>4673086</v>
      </c>
      <c r="J5" s="3">
        <v>5067517</v>
      </c>
      <c r="K5" s="3">
        <v>5344581</v>
      </c>
      <c r="L5" s="3">
        <v>5612260</v>
      </c>
      <c r="M5" s="3">
        <v>5822735</v>
      </c>
      <c r="N5" s="3">
        <v>5969679</v>
      </c>
      <c r="O5" s="3">
        <v>6123114</v>
      </c>
      <c r="P5" s="3">
        <v>6261669</v>
      </c>
      <c r="Q5" s="3">
        <v>6375381</v>
      </c>
      <c r="R5" s="3">
        <v>6492296</v>
      </c>
      <c r="S5" s="3">
        <v>6579085</v>
      </c>
      <c r="T5" s="3">
        <v>6652157</v>
      </c>
      <c r="U5" s="3">
        <v>6742419</v>
      </c>
      <c r="V5" s="3">
        <v>6802434</v>
      </c>
      <c r="W5" s="3">
        <v>6868134</v>
      </c>
      <c r="X5" s="3">
        <v>6906072</v>
      </c>
      <c r="Y5" s="3">
        <v>6936286</v>
      </c>
      <c r="Z5" s="3">
        <v>6958724</v>
      </c>
      <c r="AA5" s="3">
        <v>6983973</v>
      </c>
      <c r="AB5" s="3">
        <v>7012758</v>
      </c>
      <c r="AC5" s="3">
        <v>7045251</v>
      </c>
      <c r="AD5" s="3">
        <v>7068090</v>
      </c>
      <c r="AE5" s="3">
        <v>7095131</v>
      </c>
      <c r="AF5" s="3">
        <v>7129421</v>
      </c>
      <c r="AG5" s="3">
        <v>7146056</v>
      </c>
      <c r="AH5" s="3">
        <v>7164452</v>
      </c>
      <c r="AI5" s="3">
        <v>7174435</v>
      </c>
      <c r="AJ5" s="3">
        <v>7190854</v>
      </c>
      <c r="AK5" s="3">
        <v>7199790</v>
      </c>
      <c r="AL5" s="3">
        <v>7212109</v>
      </c>
      <c r="AM5" s="3">
        <v>7220074</v>
      </c>
      <c r="AN5" s="3">
        <v>7225455</v>
      </c>
      <c r="AO5" s="3">
        <v>7232979</v>
      </c>
      <c r="AP5" s="3">
        <v>7234083</v>
      </c>
      <c r="AQ5" s="3">
        <v>7234083</v>
      </c>
      <c r="AR5" s="3">
        <v>7236658</v>
      </c>
      <c r="AS5" s="3">
        <v>7237967</v>
      </c>
      <c r="AT5" s="3">
        <v>7238727</v>
      </c>
      <c r="AU5" s="3">
        <v>7240128</v>
      </c>
      <c r="AV5" s="3">
        <v>7241867</v>
      </c>
      <c r="AW5" s="3">
        <v>7243030</v>
      </c>
      <c r="AX5" s="3">
        <v>7243030</v>
      </c>
      <c r="AY5" s="3">
        <v>7243030</v>
      </c>
      <c r="AZ5" s="3">
        <v>7243030</v>
      </c>
      <c r="BA5" s="3">
        <v>7243030</v>
      </c>
      <c r="BB5" s="3">
        <v>7243030</v>
      </c>
    </row>
    <row r="6" spans="1:54" x14ac:dyDescent="0.3">
      <c r="A6" s="2" t="s">
        <v>4</v>
      </c>
      <c r="B6" s="3">
        <v>2389127</v>
      </c>
      <c r="C6" s="3">
        <v>2389127</v>
      </c>
      <c r="D6" s="3">
        <v>2389127</v>
      </c>
      <c r="E6" s="3">
        <v>2389127</v>
      </c>
      <c r="F6" s="3">
        <v>2389127</v>
      </c>
      <c r="G6" s="3">
        <v>2389127</v>
      </c>
      <c r="H6" s="3">
        <v>1235796</v>
      </c>
      <c r="I6" s="3">
        <v>1438048</v>
      </c>
      <c r="J6" s="3">
        <v>1560329</v>
      </c>
      <c r="K6" s="3">
        <v>1646213</v>
      </c>
      <c r="L6" s="3">
        <v>1729177</v>
      </c>
      <c r="M6" s="3">
        <v>1794393</v>
      </c>
      <c r="N6" s="3">
        <v>1839896</v>
      </c>
      <c r="O6" s="3">
        <v>1887453</v>
      </c>
      <c r="P6" s="3">
        <v>1930405</v>
      </c>
      <c r="Q6" s="3">
        <v>1965664</v>
      </c>
      <c r="R6" s="3">
        <v>2001903</v>
      </c>
      <c r="S6" s="3">
        <v>2028791</v>
      </c>
      <c r="T6" s="3">
        <v>2051431</v>
      </c>
      <c r="U6" s="3">
        <v>2079424</v>
      </c>
      <c r="V6" s="3">
        <v>2098018</v>
      </c>
      <c r="W6" s="3">
        <v>2118377</v>
      </c>
      <c r="X6" s="3">
        <v>2130135</v>
      </c>
      <c r="Y6" s="3">
        <v>2139509</v>
      </c>
      <c r="Z6" s="3">
        <v>2146465</v>
      </c>
      <c r="AA6" s="3">
        <v>2154288</v>
      </c>
      <c r="AB6" s="3">
        <v>2163218</v>
      </c>
      <c r="AC6" s="3">
        <v>2173289</v>
      </c>
      <c r="AD6" s="3">
        <v>2180374</v>
      </c>
      <c r="AE6" s="3">
        <v>2188758</v>
      </c>
      <c r="AF6" s="3">
        <v>2199395</v>
      </c>
      <c r="AG6" s="3">
        <v>2204556</v>
      </c>
      <c r="AH6" s="3">
        <v>2210257</v>
      </c>
      <c r="AI6" s="3">
        <v>2213354</v>
      </c>
      <c r="AJ6" s="3">
        <v>2218438</v>
      </c>
      <c r="AK6" s="3">
        <v>2221215</v>
      </c>
      <c r="AL6" s="3">
        <v>2225037</v>
      </c>
      <c r="AM6" s="3">
        <v>2227507</v>
      </c>
      <c r="AN6" s="3">
        <v>2229182</v>
      </c>
      <c r="AO6" s="3">
        <v>2231513</v>
      </c>
      <c r="AP6" s="3">
        <v>2231856</v>
      </c>
      <c r="AQ6" s="3">
        <v>2231856</v>
      </c>
      <c r="AR6" s="3">
        <v>2232656</v>
      </c>
      <c r="AS6" s="3">
        <v>2233061</v>
      </c>
      <c r="AT6" s="3">
        <v>2233297</v>
      </c>
      <c r="AU6" s="3">
        <v>2233736</v>
      </c>
      <c r="AV6" s="3">
        <v>2234275</v>
      </c>
      <c r="AW6" s="3">
        <v>2234636</v>
      </c>
      <c r="AX6" s="3">
        <v>2234636</v>
      </c>
      <c r="AY6" s="3">
        <v>2234636</v>
      </c>
      <c r="AZ6" s="3">
        <v>2234636</v>
      </c>
      <c r="BA6" s="3">
        <v>2234636</v>
      </c>
      <c r="BB6" s="3">
        <v>2234636</v>
      </c>
    </row>
    <row r="7" spans="1:54" x14ac:dyDescent="0.3">
      <c r="A7" s="2" t="s">
        <v>5</v>
      </c>
      <c r="B7" s="3">
        <v>523288</v>
      </c>
      <c r="C7" s="3">
        <v>523288</v>
      </c>
      <c r="D7" s="3">
        <v>523288</v>
      </c>
      <c r="E7" s="3">
        <v>523288</v>
      </c>
      <c r="F7" s="3">
        <v>523288</v>
      </c>
      <c r="G7" s="3">
        <v>523288</v>
      </c>
      <c r="H7" s="3">
        <v>269675</v>
      </c>
      <c r="I7" s="3">
        <v>314157</v>
      </c>
      <c r="J7" s="3">
        <v>340984</v>
      </c>
      <c r="K7" s="3">
        <v>359872</v>
      </c>
      <c r="L7" s="3">
        <v>378110</v>
      </c>
      <c r="M7" s="3">
        <v>392443</v>
      </c>
      <c r="N7" s="3">
        <v>402457</v>
      </c>
      <c r="O7" s="3">
        <v>412924</v>
      </c>
      <c r="P7" s="3">
        <v>422366</v>
      </c>
      <c r="Q7" s="3">
        <v>430116</v>
      </c>
      <c r="R7" s="3">
        <v>438093</v>
      </c>
      <c r="S7" s="3">
        <v>444004</v>
      </c>
      <c r="T7" s="3">
        <v>448986</v>
      </c>
      <c r="U7" s="3">
        <v>455129</v>
      </c>
      <c r="V7" s="3">
        <v>459227</v>
      </c>
      <c r="W7" s="3">
        <v>463707</v>
      </c>
      <c r="X7" s="3">
        <v>466300</v>
      </c>
      <c r="Y7" s="3">
        <v>468355</v>
      </c>
      <c r="Z7" s="3">
        <v>469891</v>
      </c>
      <c r="AA7" s="3">
        <v>471618</v>
      </c>
      <c r="AB7" s="3">
        <v>473583</v>
      </c>
      <c r="AC7" s="3">
        <v>475801</v>
      </c>
      <c r="AD7" s="3">
        <v>477352</v>
      </c>
      <c r="AE7" s="3">
        <v>479196</v>
      </c>
      <c r="AF7" s="3">
        <v>481536</v>
      </c>
      <c r="AG7" s="3">
        <v>482679</v>
      </c>
      <c r="AH7" s="3">
        <v>483940</v>
      </c>
      <c r="AI7" s="3">
        <v>484620</v>
      </c>
      <c r="AJ7" s="3">
        <v>485742</v>
      </c>
      <c r="AK7" s="3">
        <v>486349</v>
      </c>
      <c r="AL7" s="3">
        <v>487191</v>
      </c>
      <c r="AM7" s="3">
        <v>487729</v>
      </c>
      <c r="AN7" s="3">
        <v>488095</v>
      </c>
      <c r="AO7" s="3">
        <v>488612</v>
      </c>
      <c r="AP7" s="3">
        <v>488687</v>
      </c>
      <c r="AQ7" s="3">
        <v>488687</v>
      </c>
      <c r="AR7" s="3">
        <v>488863</v>
      </c>
      <c r="AS7" s="3">
        <v>488952</v>
      </c>
      <c r="AT7" s="3">
        <v>489003</v>
      </c>
      <c r="AU7" s="3">
        <v>489098</v>
      </c>
      <c r="AV7" s="3">
        <v>489216</v>
      </c>
      <c r="AW7" s="3">
        <v>489295</v>
      </c>
      <c r="AX7" s="3">
        <v>489295</v>
      </c>
      <c r="AY7" s="3">
        <v>489295</v>
      </c>
      <c r="AZ7" s="3">
        <v>489295</v>
      </c>
      <c r="BA7" s="3">
        <v>489295</v>
      </c>
      <c r="BB7" s="3">
        <v>489295</v>
      </c>
    </row>
    <row r="8" spans="1:54" x14ac:dyDescent="0.3">
      <c r="A8" s="2" t="s">
        <v>6</v>
      </c>
      <c r="B8" s="3">
        <v>4725435</v>
      </c>
      <c r="C8" s="3">
        <v>4725435</v>
      </c>
      <c r="D8" s="3">
        <v>4725435</v>
      </c>
      <c r="E8" s="3">
        <v>4725435</v>
      </c>
      <c r="F8" s="3">
        <v>4725435</v>
      </c>
      <c r="G8" s="3">
        <v>1238354</v>
      </c>
      <c r="H8" s="3">
        <v>2341593</v>
      </c>
      <c r="I8" s="3">
        <v>2716098</v>
      </c>
      <c r="J8" s="3">
        <v>2953059</v>
      </c>
      <c r="K8" s="3">
        <v>3121292</v>
      </c>
      <c r="L8" s="3">
        <v>3288293</v>
      </c>
      <c r="M8" s="3">
        <v>3420832</v>
      </c>
      <c r="N8" s="3">
        <v>3515061</v>
      </c>
      <c r="O8" s="3">
        <v>3612238</v>
      </c>
      <c r="P8" s="3">
        <v>3701623</v>
      </c>
      <c r="Q8" s="3">
        <v>3775929</v>
      </c>
      <c r="R8" s="3">
        <v>3851941</v>
      </c>
      <c r="S8" s="3">
        <v>3906563</v>
      </c>
      <c r="T8" s="3">
        <v>3954709</v>
      </c>
      <c r="U8" s="3">
        <v>4013207</v>
      </c>
      <c r="V8" s="3">
        <v>4052661</v>
      </c>
      <c r="W8" s="3">
        <v>4096522</v>
      </c>
      <c r="X8" s="3">
        <v>4120400</v>
      </c>
      <c r="Y8" s="3">
        <v>4141111</v>
      </c>
      <c r="Z8" s="3">
        <v>4156634</v>
      </c>
      <c r="AA8" s="3">
        <v>4175564</v>
      </c>
      <c r="AB8" s="3">
        <v>4193975</v>
      </c>
      <c r="AC8" s="3">
        <v>4216442</v>
      </c>
      <c r="AD8" s="3">
        <v>4232764</v>
      </c>
      <c r="AE8" s="3">
        <v>4251037</v>
      </c>
      <c r="AF8" s="3">
        <v>4275757</v>
      </c>
      <c r="AG8" s="3">
        <v>4287627</v>
      </c>
      <c r="AH8" s="3">
        <v>4300364</v>
      </c>
      <c r="AI8" s="3">
        <v>4306181</v>
      </c>
      <c r="AJ8" s="3">
        <v>4317674</v>
      </c>
      <c r="AK8" s="3">
        <v>4323636</v>
      </c>
      <c r="AL8" s="3">
        <v>4332501</v>
      </c>
      <c r="AM8" s="3">
        <v>4337831</v>
      </c>
      <c r="AN8" s="3">
        <v>4341116</v>
      </c>
      <c r="AO8" s="3">
        <v>4346122</v>
      </c>
      <c r="AP8" s="3">
        <v>4347274</v>
      </c>
      <c r="AQ8" s="3">
        <v>4347274</v>
      </c>
      <c r="AR8" s="3">
        <v>4348850</v>
      </c>
      <c r="AS8" s="3">
        <v>4349650</v>
      </c>
      <c r="AT8" s="3">
        <v>4350120</v>
      </c>
      <c r="AU8" s="3">
        <v>4351511</v>
      </c>
      <c r="AV8" s="3">
        <v>4352575</v>
      </c>
      <c r="AW8" s="3">
        <v>4353287</v>
      </c>
      <c r="AX8" s="3">
        <v>4353287</v>
      </c>
      <c r="AY8" s="3">
        <v>4353287</v>
      </c>
      <c r="AZ8" s="3">
        <v>4353287</v>
      </c>
      <c r="BA8" s="3">
        <v>4353287</v>
      </c>
      <c r="BB8" s="3">
        <v>4353287</v>
      </c>
    </row>
    <row r="9" spans="1:54" x14ac:dyDescent="0.3">
      <c r="A9" s="2" t="s">
        <v>7</v>
      </c>
      <c r="B9" s="4">
        <v>12926506</v>
      </c>
      <c r="C9" s="4">
        <v>12926506</v>
      </c>
      <c r="D9" s="4">
        <v>12926506</v>
      </c>
      <c r="E9" s="4">
        <v>12926506</v>
      </c>
      <c r="F9" s="4">
        <v>12926506</v>
      </c>
      <c r="G9" s="3">
        <v>3454432</v>
      </c>
      <c r="H9" s="3">
        <v>6364725</v>
      </c>
      <c r="I9" s="3">
        <v>7382218</v>
      </c>
      <c r="J9" s="3">
        <v>8029415</v>
      </c>
      <c r="K9" s="3">
        <v>8489643</v>
      </c>
      <c r="L9" s="3">
        <v>8947904</v>
      </c>
      <c r="M9" s="3">
        <v>9311948</v>
      </c>
      <c r="N9" s="3">
        <v>9571414</v>
      </c>
      <c r="O9" s="3">
        <v>9838605</v>
      </c>
      <c r="P9" s="4">
        <v>10084838</v>
      </c>
      <c r="Q9" s="4">
        <v>10289848</v>
      </c>
      <c r="R9" s="4">
        <v>10499516</v>
      </c>
      <c r="S9" s="4">
        <v>10649552</v>
      </c>
      <c r="T9" s="4">
        <v>10782523</v>
      </c>
      <c r="U9" s="4">
        <v>10943782</v>
      </c>
      <c r="V9" s="4">
        <v>11052708</v>
      </c>
      <c r="W9" s="4">
        <v>11173981</v>
      </c>
      <c r="X9" s="4">
        <v>11239630</v>
      </c>
      <c r="Y9" s="4">
        <v>11297071</v>
      </c>
      <c r="Z9" s="4">
        <v>11340142</v>
      </c>
      <c r="AA9" s="4">
        <v>11393094</v>
      </c>
      <c r="AB9" s="4">
        <v>11443772</v>
      </c>
      <c r="AC9" s="4">
        <v>11506114</v>
      </c>
      <c r="AD9" s="4">
        <v>11551522</v>
      </c>
      <c r="AE9" s="4">
        <v>11602069</v>
      </c>
      <c r="AF9" s="4">
        <v>11670946</v>
      </c>
      <c r="AG9" s="4">
        <v>11703979</v>
      </c>
      <c r="AH9" s="4">
        <v>11739345</v>
      </c>
      <c r="AI9" s="4">
        <v>11755198</v>
      </c>
      <c r="AJ9" s="4">
        <v>11787139</v>
      </c>
      <c r="AK9" s="4">
        <v>11803634</v>
      </c>
      <c r="AL9" s="4">
        <v>11828354</v>
      </c>
      <c r="AM9" s="4">
        <v>11843099</v>
      </c>
      <c r="AN9" s="4">
        <v>11852105</v>
      </c>
      <c r="AO9" s="4">
        <v>11865954</v>
      </c>
      <c r="AP9" s="4">
        <v>11869259</v>
      </c>
      <c r="AQ9" s="4">
        <v>11869259</v>
      </c>
      <c r="AR9" s="4">
        <v>11873571</v>
      </c>
      <c r="AS9" s="4">
        <v>11875759</v>
      </c>
      <c r="AT9" s="4">
        <v>11877050</v>
      </c>
      <c r="AU9" s="4">
        <v>11881032</v>
      </c>
      <c r="AV9" s="4">
        <v>11883943</v>
      </c>
      <c r="AW9" s="4">
        <v>11885887</v>
      </c>
      <c r="AX9" s="4">
        <v>11885887</v>
      </c>
      <c r="AY9" s="4">
        <v>11885887</v>
      </c>
      <c r="AZ9" s="4">
        <v>11885887</v>
      </c>
      <c r="BA9" s="4">
        <v>11885887</v>
      </c>
      <c r="BB9" s="4">
        <v>11885887</v>
      </c>
    </row>
    <row r="10" spans="1:54" x14ac:dyDescent="0.3">
      <c r="A10" s="2" t="s">
        <v>8</v>
      </c>
      <c r="B10" s="4">
        <v>18598054</v>
      </c>
      <c r="C10" s="4">
        <v>18598054</v>
      </c>
      <c r="D10" s="4">
        <v>18598054</v>
      </c>
      <c r="E10" s="4">
        <v>18598054</v>
      </c>
      <c r="F10" s="4">
        <v>18598054</v>
      </c>
      <c r="G10" s="3">
        <v>3377128</v>
      </c>
      <c r="H10" s="3">
        <v>8973242</v>
      </c>
      <c r="I10" s="4">
        <v>10391024</v>
      </c>
      <c r="J10" s="4">
        <v>11313497</v>
      </c>
      <c r="K10" s="4">
        <v>11972733</v>
      </c>
      <c r="L10" s="4">
        <v>12637308</v>
      </c>
      <c r="M10" s="4">
        <v>13167459</v>
      </c>
      <c r="N10" s="4">
        <v>13548157</v>
      </c>
      <c r="O10" s="4">
        <v>13938140</v>
      </c>
      <c r="P10" s="4">
        <v>14300390</v>
      </c>
      <c r="Q10" s="4">
        <v>14603671</v>
      </c>
      <c r="R10" s="4">
        <v>14913090</v>
      </c>
      <c r="S10" s="4">
        <v>15131544</v>
      </c>
      <c r="T10" s="4">
        <v>15328834</v>
      </c>
      <c r="U10" s="4">
        <v>15566528</v>
      </c>
      <c r="V10" s="4">
        <v>15728039</v>
      </c>
      <c r="W10" s="4">
        <v>15908963</v>
      </c>
      <c r="X10" s="4">
        <v>16004503</v>
      </c>
      <c r="Y10" s="4">
        <v>16091034</v>
      </c>
      <c r="Z10" s="4">
        <v>16156157</v>
      </c>
      <c r="AA10" s="4">
        <v>16238528</v>
      </c>
      <c r="AB10" s="4">
        <v>16312781</v>
      </c>
      <c r="AC10" s="4">
        <v>16407059</v>
      </c>
      <c r="AD10" s="4">
        <v>16476572</v>
      </c>
      <c r="AE10" s="4">
        <v>16552360</v>
      </c>
      <c r="AF10" s="4">
        <v>16658097</v>
      </c>
      <c r="AG10" s="4">
        <v>16708608</v>
      </c>
      <c r="AH10" s="4">
        <v>16762101</v>
      </c>
      <c r="AI10" s="4">
        <v>16784364</v>
      </c>
      <c r="AJ10" s="4">
        <v>16832854</v>
      </c>
      <c r="AK10" s="4">
        <v>16857445</v>
      </c>
      <c r="AL10" s="4">
        <v>16895365</v>
      </c>
      <c r="AM10" s="4">
        <v>16917377</v>
      </c>
      <c r="AN10" s="4">
        <v>16930306</v>
      </c>
      <c r="AO10" s="4">
        <v>16950944</v>
      </c>
      <c r="AP10" s="4">
        <v>16956553</v>
      </c>
      <c r="AQ10" s="4">
        <v>16956553</v>
      </c>
      <c r="AR10" s="4">
        <v>16962742</v>
      </c>
      <c r="AS10" s="4">
        <v>16965885</v>
      </c>
      <c r="AT10" s="4">
        <v>16967754</v>
      </c>
      <c r="AU10" s="4">
        <v>16974437</v>
      </c>
      <c r="AV10" s="4">
        <v>16978615</v>
      </c>
      <c r="AW10" s="4">
        <v>16981409</v>
      </c>
      <c r="AX10" s="4">
        <v>16981409</v>
      </c>
      <c r="AY10" s="4">
        <v>16981409</v>
      </c>
      <c r="AZ10" s="4">
        <v>16981409</v>
      </c>
      <c r="BA10" s="4">
        <v>16981409</v>
      </c>
      <c r="BB10" s="4">
        <v>16981409</v>
      </c>
    </row>
    <row r="11" spans="1:54" x14ac:dyDescent="0.3">
      <c r="A11" s="2" t="s">
        <v>9</v>
      </c>
      <c r="B11" s="4">
        <v>14673831</v>
      </c>
      <c r="C11" s="4">
        <v>14673831</v>
      </c>
      <c r="D11" s="4">
        <v>14673831</v>
      </c>
      <c r="E11" s="4">
        <v>14673831</v>
      </c>
      <c r="F11" s="4">
        <v>14673831</v>
      </c>
      <c r="G11" s="3">
        <v>9823760</v>
      </c>
      <c r="H11" s="3">
        <v>7328664</v>
      </c>
      <c r="I11" s="3">
        <v>8503696</v>
      </c>
      <c r="J11" s="3">
        <v>9241321</v>
      </c>
      <c r="K11" s="3">
        <v>9764162</v>
      </c>
      <c r="L11" s="4">
        <v>10280897</v>
      </c>
      <c r="M11" s="4">
        <v>10690396</v>
      </c>
      <c r="N11" s="4">
        <v>10980676</v>
      </c>
      <c r="O11" s="4">
        <v>11280650</v>
      </c>
      <c r="P11" s="4">
        <v>11555783</v>
      </c>
      <c r="Q11" s="4">
        <v>11784063</v>
      </c>
      <c r="R11" s="4">
        <v>12017785</v>
      </c>
      <c r="S11" s="4">
        <v>12186581</v>
      </c>
      <c r="T11" s="4">
        <v>12334279</v>
      </c>
      <c r="U11" s="4">
        <v>12514221</v>
      </c>
      <c r="V11" s="4">
        <v>12635309</v>
      </c>
      <c r="W11" s="4">
        <v>12769621</v>
      </c>
      <c r="X11" s="4">
        <v>12843425</v>
      </c>
      <c r="Y11" s="4">
        <v>12906580</v>
      </c>
      <c r="Z11" s="4">
        <v>12953846</v>
      </c>
      <c r="AA11" s="4">
        <v>13010845</v>
      </c>
      <c r="AB11" s="4">
        <v>13067597</v>
      </c>
      <c r="AC11" s="4">
        <v>13136028</v>
      </c>
      <c r="AD11" s="4">
        <v>13185480</v>
      </c>
      <c r="AE11" s="4">
        <v>13241313</v>
      </c>
      <c r="AF11" s="4">
        <v>13316153</v>
      </c>
      <c r="AG11" s="4">
        <v>13352138</v>
      </c>
      <c r="AH11" s="4">
        <v>13390931</v>
      </c>
      <c r="AI11" s="4">
        <v>13409148</v>
      </c>
      <c r="AJ11" s="4">
        <v>13444088</v>
      </c>
      <c r="AK11" s="4">
        <v>13462350</v>
      </c>
      <c r="AL11" s="4">
        <v>13489208</v>
      </c>
      <c r="AM11" s="4">
        <v>13505520</v>
      </c>
      <c r="AN11" s="4">
        <v>13515732</v>
      </c>
      <c r="AO11" s="4">
        <v>13531077</v>
      </c>
      <c r="AP11" s="4">
        <v>13534413</v>
      </c>
      <c r="AQ11" s="4">
        <v>13534413</v>
      </c>
      <c r="AR11" s="4">
        <v>13539301</v>
      </c>
      <c r="AS11" s="4">
        <v>13541783</v>
      </c>
      <c r="AT11" s="4">
        <v>13543242</v>
      </c>
      <c r="AU11" s="4">
        <v>13547291</v>
      </c>
      <c r="AV11" s="4">
        <v>13550587</v>
      </c>
      <c r="AW11" s="4">
        <v>13552793</v>
      </c>
      <c r="AX11" s="4">
        <v>13552793</v>
      </c>
      <c r="AY11" s="4">
        <v>13552793</v>
      </c>
      <c r="AZ11" s="4">
        <v>13552793</v>
      </c>
      <c r="BA11" s="4">
        <v>13552793</v>
      </c>
      <c r="BB11" s="4">
        <v>13552793</v>
      </c>
    </row>
    <row r="12" spans="1:54" x14ac:dyDescent="0.3">
      <c r="A12" s="2" t="s">
        <v>10</v>
      </c>
      <c r="B12" s="3">
        <v>8092999</v>
      </c>
      <c r="C12" s="3">
        <v>8092999</v>
      </c>
      <c r="D12" s="3">
        <v>8092999</v>
      </c>
      <c r="E12" s="3">
        <v>8092999</v>
      </c>
      <c r="F12" s="3">
        <v>8092999</v>
      </c>
      <c r="G12" s="3">
        <v>8092999</v>
      </c>
      <c r="H12" s="3">
        <v>4224503</v>
      </c>
      <c r="I12" s="3">
        <v>4913405</v>
      </c>
      <c r="J12" s="3">
        <v>5327159</v>
      </c>
      <c r="K12" s="3">
        <v>5617413</v>
      </c>
      <c r="L12" s="3">
        <v>5896766</v>
      </c>
      <c r="M12" s="3">
        <v>6116117</v>
      </c>
      <c r="N12" s="3">
        <v>6268852</v>
      </c>
      <c r="O12" s="3">
        <v>6428618</v>
      </c>
      <c r="P12" s="3">
        <v>6572528</v>
      </c>
      <c r="Q12" s="3">
        <v>6690387</v>
      </c>
      <c r="R12" s="3">
        <v>6811682</v>
      </c>
      <c r="S12" s="3">
        <v>6902132</v>
      </c>
      <c r="T12" s="3">
        <v>6977773</v>
      </c>
      <c r="U12" s="3">
        <v>7071457</v>
      </c>
      <c r="V12" s="3">
        <v>7133586</v>
      </c>
      <c r="W12" s="3">
        <v>7201468</v>
      </c>
      <c r="X12" s="3">
        <v>7240991</v>
      </c>
      <c r="Y12" s="3">
        <v>7272087</v>
      </c>
      <c r="Z12" s="3">
        <v>7295143</v>
      </c>
      <c r="AA12" s="3">
        <v>7320739</v>
      </c>
      <c r="AB12" s="3">
        <v>7350684</v>
      </c>
      <c r="AC12" s="3">
        <v>7384072</v>
      </c>
      <c r="AD12" s="3">
        <v>7407408</v>
      </c>
      <c r="AE12" s="3">
        <v>7435292</v>
      </c>
      <c r="AF12" s="3">
        <v>7470280</v>
      </c>
      <c r="AG12" s="3">
        <v>7487291</v>
      </c>
      <c r="AH12" s="3">
        <v>7506192</v>
      </c>
      <c r="AI12" s="3">
        <v>7516711</v>
      </c>
      <c r="AJ12" s="3">
        <v>7533550</v>
      </c>
      <c r="AK12" s="3">
        <v>7542786</v>
      </c>
      <c r="AL12" s="3">
        <v>7555364</v>
      </c>
      <c r="AM12" s="3">
        <v>7563592</v>
      </c>
      <c r="AN12" s="3">
        <v>7569226</v>
      </c>
      <c r="AO12" s="3">
        <v>7577004</v>
      </c>
      <c r="AP12" s="3">
        <v>7578046</v>
      </c>
      <c r="AQ12" s="3">
        <v>7578046</v>
      </c>
      <c r="AR12" s="3">
        <v>7580748</v>
      </c>
      <c r="AS12" s="3">
        <v>7582120</v>
      </c>
      <c r="AT12" s="3">
        <v>7582913</v>
      </c>
      <c r="AU12" s="3">
        <v>7584253</v>
      </c>
      <c r="AV12" s="3">
        <v>7586073</v>
      </c>
      <c r="AW12" s="3">
        <v>7587289</v>
      </c>
      <c r="AX12" s="3">
        <v>7587289</v>
      </c>
      <c r="AY12" s="3">
        <v>7587289</v>
      </c>
      <c r="AZ12" s="3">
        <v>7587289</v>
      </c>
      <c r="BA12" s="3">
        <v>7587289</v>
      </c>
      <c r="BB12" s="3">
        <v>7587289</v>
      </c>
    </row>
    <row r="13" spans="1:54" x14ac:dyDescent="0.3">
      <c r="A13" s="2" t="s">
        <v>11</v>
      </c>
      <c r="B13" s="4">
        <v>20108759</v>
      </c>
      <c r="C13" s="4">
        <v>20108759</v>
      </c>
      <c r="D13" s="4">
        <v>20108759</v>
      </c>
      <c r="E13" s="4">
        <v>20108759</v>
      </c>
      <c r="F13" s="4">
        <v>20108759</v>
      </c>
      <c r="G13" s="4">
        <v>20001574</v>
      </c>
      <c r="H13" s="4">
        <v>10441865</v>
      </c>
      <c r="I13" s="4">
        <v>12135449</v>
      </c>
      <c r="J13" s="4">
        <v>13159519</v>
      </c>
      <c r="K13" s="4">
        <v>13878919</v>
      </c>
      <c r="L13" s="4">
        <v>14574149</v>
      </c>
      <c r="M13" s="4">
        <v>15120858</v>
      </c>
      <c r="N13" s="4">
        <v>15502607</v>
      </c>
      <c r="O13" s="4">
        <v>15901165</v>
      </c>
      <c r="P13" s="4">
        <v>16261142</v>
      </c>
      <c r="Q13" s="4">
        <v>16556607</v>
      </c>
      <c r="R13" s="4">
        <v>16860404</v>
      </c>
      <c r="S13" s="4">
        <v>17085827</v>
      </c>
      <c r="T13" s="4">
        <v>17275708</v>
      </c>
      <c r="U13" s="4">
        <v>17510232</v>
      </c>
      <c r="V13" s="4">
        <v>17666158</v>
      </c>
      <c r="W13" s="4">
        <v>17836936</v>
      </c>
      <c r="X13" s="4">
        <v>17935478</v>
      </c>
      <c r="Y13" s="4">
        <v>18014052</v>
      </c>
      <c r="Z13" s="4">
        <v>18072394</v>
      </c>
      <c r="AA13" s="4">
        <v>18138105</v>
      </c>
      <c r="AB13" s="4">
        <v>18212902</v>
      </c>
      <c r="AC13" s="4">
        <v>18297381</v>
      </c>
      <c r="AD13" s="4">
        <v>18356790</v>
      </c>
      <c r="AE13" s="4">
        <v>18427085</v>
      </c>
      <c r="AF13" s="4">
        <v>18516282</v>
      </c>
      <c r="AG13" s="4">
        <v>18559540</v>
      </c>
      <c r="AH13" s="4">
        <v>18607370</v>
      </c>
      <c r="AI13" s="4">
        <v>18633284</v>
      </c>
      <c r="AJ13" s="4">
        <v>18675983</v>
      </c>
      <c r="AK13" s="4">
        <v>18699210</v>
      </c>
      <c r="AL13" s="4">
        <v>18731260</v>
      </c>
      <c r="AM13" s="4">
        <v>18751961</v>
      </c>
      <c r="AN13" s="4">
        <v>18765938</v>
      </c>
      <c r="AO13" s="4">
        <v>18785488</v>
      </c>
      <c r="AP13" s="4">
        <v>18788377</v>
      </c>
      <c r="AQ13" s="4">
        <v>18788377</v>
      </c>
      <c r="AR13" s="4">
        <v>18795070</v>
      </c>
      <c r="AS13" s="4">
        <v>18798466</v>
      </c>
      <c r="AT13" s="4">
        <v>18800440</v>
      </c>
      <c r="AU13" s="4">
        <v>18804105</v>
      </c>
      <c r="AV13" s="4">
        <v>18808621</v>
      </c>
      <c r="AW13" s="4">
        <v>18811643</v>
      </c>
      <c r="AX13" s="4">
        <v>18811643</v>
      </c>
      <c r="AY13" s="4">
        <v>18811643</v>
      </c>
      <c r="AZ13" s="4">
        <v>18811643</v>
      </c>
      <c r="BA13" s="4">
        <v>18811643</v>
      </c>
      <c r="BB13" s="4">
        <v>18811643</v>
      </c>
    </row>
    <row r="14" spans="1:54" x14ac:dyDescent="0.3">
      <c r="A14" s="2" t="s">
        <v>12</v>
      </c>
      <c r="B14" s="3">
        <v>1217035</v>
      </c>
      <c r="C14" s="3">
        <v>1217035</v>
      </c>
      <c r="D14" s="3">
        <v>1217035</v>
      </c>
      <c r="E14" s="3">
        <v>1217035</v>
      </c>
      <c r="F14" s="3">
        <v>1217035</v>
      </c>
      <c r="G14" s="3">
        <v>442228</v>
      </c>
      <c r="H14" s="3">
        <v>596366</v>
      </c>
      <c r="I14" s="3">
        <v>693644</v>
      </c>
      <c r="J14" s="3">
        <v>755138</v>
      </c>
      <c r="K14" s="3">
        <v>798843</v>
      </c>
      <c r="L14" s="3">
        <v>842280</v>
      </c>
      <c r="M14" s="3">
        <v>876726</v>
      </c>
      <c r="N14" s="3">
        <v>901266</v>
      </c>
      <c r="O14" s="3">
        <v>926542</v>
      </c>
      <c r="P14" s="3">
        <v>949806</v>
      </c>
      <c r="Q14" s="3">
        <v>969165</v>
      </c>
      <c r="R14" s="3">
        <v>988990</v>
      </c>
      <c r="S14" s="3">
        <v>1003198</v>
      </c>
      <c r="T14" s="3">
        <v>1015758</v>
      </c>
      <c r="U14" s="3">
        <v>1030994</v>
      </c>
      <c r="V14" s="3">
        <v>1041267</v>
      </c>
      <c r="W14" s="3">
        <v>1052707</v>
      </c>
      <c r="X14" s="3">
        <v>1058921</v>
      </c>
      <c r="Y14" s="3">
        <v>1064319</v>
      </c>
      <c r="Z14" s="3">
        <v>1068368</v>
      </c>
      <c r="AA14" s="3">
        <v>1073319</v>
      </c>
      <c r="AB14" s="3">
        <v>1078118</v>
      </c>
      <c r="AC14" s="3">
        <v>1083989</v>
      </c>
      <c r="AD14" s="3">
        <v>1088230</v>
      </c>
      <c r="AE14" s="3">
        <v>1092991</v>
      </c>
      <c r="AF14" s="3">
        <v>1099443</v>
      </c>
      <c r="AG14" s="3">
        <v>1102552</v>
      </c>
      <c r="AH14" s="3">
        <v>1105877</v>
      </c>
      <c r="AI14" s="3">
        <v>1107394</v>
      </c>
      <c r="AJ14" s="3">
        <v>1110393</v>
      </c>
      <c r="AK14" s="3">
        <v>1111947</v>
      </c>
      <c r="AL14" s="3">
        <v>1114264</v>
      </c>
      <c r="AM14" s="3">
        <v>1115658</v>
      </c>
      <c r="AN14" s="3">
        <v>1116511</v>
      </c>
      <c r="AO14" s="3">
        <v>1117816</v>
      </c>
      <c r="AP14" s="3">
        <v>1118120</v>
      </c>
      <c r="AQ14" s="3">
        <v>1118120</v>
      </c>
      <c r="AR14" s="3">
        <v>1118529</v>
      </c>
      <c r="AS14" s="3">
        <v>1118735</v>
      </c>
      <c r="AT14" s="3">
        <v>1118855</v>
      </c>
      <c r="AU14" s="3">
        <v>1119222</v>
      </c>
      <c r="AV14" s="3">
        <v>1119500</v>
      </c>
      <c r="AW14" s="3">
        <v>1119684</v>
      </c>
      <c r="AX14" s="3">
        <v>1119684</v>
      </c>
      <c r="AY14" s="3">
        <v>1119684</v>
      </c>
      <c r="AZ14" s="3">
        <v>1119684</v>
      </c>
      <c r="BA14" s="3">
        <v>1119684</v>
      </c>
      <c r="BB14" s="3">
        <v>1119684</v>
      </c>
    </row>
    <row r="15" spans="1:54" x14ac:dyDescent="0.3">
      <c r="A15" s="2" t="s">
        <v>13</v>
      </c>
      <c r="B15" s="3">
        <v>6940776</v>
      </c>
      <c r="C15" s="3">
        <v>6940776</v>
      </c>
      <c r="D15" s="3">
        <v>6940776</v>
      </c>
      <c r="E15" s="3">
        <v>6940776</v>
      </c>
      <c r="F15" s="3">
        <v>6940776</v>
      </c>
      <c r="G15" s="3">
        <v>1973500</v>
      </c>
      <c r="H15" s="3">
        <v>3423822</v>
      </c>
      <c r="I15" s="3">
        <v>3970232</v>
      </c>
      <c r="J15" s="3">
        <v>4317596</v>
      </c>
      <c r="K15" s="3">
        <v>4564519</v>
      </c>
      <c r="L15" s="3">
        <v>4810294</v>
      </c>
      <c r="M15" s="3">
        <v>5005498</v>
      </c>
      <c r="N15" s="3">
        <v>5144533</v>
      </c>
      <c r="O15" s="3">
        <v>5287748</v>
      </c>
      <c r="P15" s="3">
        <v>5419720</v>
      </c>
      <c r="Q15" s="3">
        <v>5529564</v>
      </c>
      <c r="R15" s="3">
        <v>5641893</v>
      </c>
      <c r="S15" s="3">
        <v>5722353</v>
      </c>
      <c r="T15" s="3">
        <v>5793564</v>
      </c>
      <c r="U15" s="3">
        <v>5879980</v>
      </c>
      <c r="V15" s="3">
        <v>5938333</v>
      </c>
      <c r="W15" s="3">
        <v>6003291</v>
      </c>
      <c r="X15" s="3">
        <v>6038474</v>
      </c>
      <c r="Y15" s="3">
        <v>6069218</v>
      </c>
      <c r="Z15" s="3">
        <v>6092273</v>
      </c>
      <c r="AA15" s="3">
        <v>6120574</v>
      </c>
      <c r="AB15" s="3">
        <v>6147724</v>
      </c>
      <c r="AC15" s="3">
        <v>6181096</v>
      </c>
      <c r="AD15" s="3">
        <v>6205404</v>
      </c>
      <c r="AE15" s="3">
        <v>6232486</v>
      </c>
      <c r="AF15" s="3">
        <v>6269334</v>
      </c>
      <c r="AG15" s="3">
        <v>6287007</v>
      </c>
      <c r="AH15" s="3">
        <v>6305932</v>
      </c>
      <c r="AI15" s="3">
        <v>6314443</v>
      </c>
      <c r="AJ15" s="3">
        <v>6331531</v>
      </c>
      <c r="AK15" s="3">
        <v>6340362</v>
      </c>
      <c r="AL15" s="3">
        <v>6353584</v>
      </c>
      <c r="AM15" s="3">
        <v>6361484</v>
      </c>
      <c r="AN15" s="3">
        <v>6366311</v>
      </c>
      <c r="AO15" s="3">
        <v>6373727</v>
      </c>
      <c r="AP15" s="3">
        <v>6375488</v>
      </c>
      <c r="AQ15" s="3">
        <v>6375488</v>
      </c>
      <c r="AR15" s="3">
        <v>6377799</v>
      </c>
      <c r="AS15" s="3">
        <v>6378973</v>
      </c>
      <c r="AT15" s="3">
        <v>6379666</v>
      </c>
      <c r="AU15" s="3">
        <v>6381786</v>
      </c>
      <c r="AV15" s="3">
        <v>6383346</v>
      </c>
      <c r="AW15" s="3">
        <v>6384390</v>
      </c>
      <c r="AX15" s="3">
        <v>6384390</v>
      </c>
      <c r="AY15" s="3">
        <v>6384390</v>
      </c>
      <c r="AZ15" s="3">
        <v>6384390</v>
      </c>
      <c r="BA15" s="3">
        <v>6384390</v>
      </c>
      <c r="BB15" s="3">
        <v>6384390</v>
      </c>
    </row>
    <row r="16" spans="1:54" x14ac:dyDescent="0.3">
      <c r="A16" s="2" t="s">
        <v>14</v>
      </c>
      <c r="B16" s="3">
        <v>989970</v>
      </c>
      <c r="C16" s="3">
        <v>989970</v>
      </c>
      <c r="D16" s="3">
        <v>989970</v>
      </c>
      <c r="E16" s="3">
        <v>989970</v>
      </c>
      <c r="F16" s="3">
        <v>989970</v>
      </c>
      <c r="G16" s="3">
        <v>876089</v>
      </c>
      <c r="H16" s="3">
        <v>499454</v>
      </c>
      <c r="I16" s="3">
        <v>580749</v>
      </c>
      <c r="J16" s="3">
        <v>631038</v>
      </c>
      <c r="K16" s="3">
        <v>666550</v>
      </c>
      <c r="L16" s="3">
        <v>701347</v>
      </c>
      <c r="M16" s="3">
        <v>728864</v>
      </c>
      <c r="N16" s="3">
        <v>748235</v>
      </c>
      <c r="O16" s="3">
        <v>768342</v>
      </c>
      <c r="P16" s="3">
        <v>786685</v>
      </c>
      <c r="Q16" s="3">
        <v>801824</v>
      </c>
      <c r="R16" s="3">
        <v>817359</v>
      </c>
      <c r="S16" s="3">
        <v>828686</v>
      </c>
      <c r="T16" s="3">
        <v>838462</v>
      </c>
      <c r="U16" s="3">
        <v>850440</v>
      </c>
      <c r="V16" s="3">
        <v>858465</v>
      </c>
      <c r="W16" s="3">
        <v>867313</v>
      </c>
      <c r="X16" s="3">
        <v>872278</v>
      </c>
      <c r="Y16" s="3">
        <v>876412</v>
      </c>
      <c r="Z16" s="3">
        <v>879494</v>
      </c>
      <c r="AA16" s="3">
        <v>883117</v>
      </c>
      <c r="AB16" s="3">
        <v>886907</v>
      </c>
      <c r="AC16" s="3">
        <v>891373</v>
      </c>
      <c r="AD16" s="3">
        <v>894562</v>
      </c>
      <c r="AE16" s="3">
        <v>898228</v>
      </c>
      <c r="AF16" s="3">
        <v>903042</v>
      </c>
      <c r="AG16" s="3">
        <v>905363</v>
      </c>
      <c r="AH16" s="3">
        <v>907891</v>
      </c>
      <c r="AI16" s="3">
        <v>909147</v>
      </c>
      <c r="AJ16" s="3">
        <v>911417</v>
      </c>
      <c r="AK16" s="3">
        <v>912620</v>
      </c>
      <c r="AL16" s="3">
        <v>914348</v>
      </c>
      <c r="AM16" s="3">
        <v>915424</v>
      </c>
      <c r="AN16" s="3">
        <v>916115</v>
      </c>
      <c r="AO16" s="3">
        <v>917123</v>
      </c>
      <c r="AP16" s="3">
        <v>917317</v>
      </c>
      <c r="AQ16" s="3">
        <v>917317</v>
      </c>
      <c r="AR16" s="3">
        <v>917648</v>
      </c>
      <c r="AS16" s="3">
        <v>917817</v>
      </c>
      <c r="AT16" s="3">
        <v>917915</v>
      </c>
      <c r="AU16" s="3">
        <v>918153</v>
      </c>
      <c r="AV16" s="3">
        <v>918377</v>
      </c>
      <c r="AW16" s="3">
        <v>918527</v>
      </c>
      <c r="AX16" s="3">
        <v>918527</v>
      </c>
      <c r="AY16" s="3">
        <v>918527</v>
      </c>
      <c r="AZ16" s="3">
        <v>918527</v>
      </c>
      <c r="BA16" s="3">
        <v>918527</v>
      </c>
      <c r="BB16" s="3">
        <v>918527</v>
      </c>
    </row>
    <row r="17" spans="1:54" x14ac:dyDescent="0.3">
      <c r="A17" s="2" t="s">
        <v>15</v>
      </c>
      <c r="B17" s="3">
        <v>2138651</v>
      </c>
      <c r="C17" s="3">
        <v>2138651</v>
      </c>
      <c r="D17" s="3">
        <v>2138651</v>
      </c>
      <c r="E17" s="3">
        <v>2138651</v>
      </c>
      <c r="F17" s="3">
        <v>2138651</v>
      </c>
      <c r="G17" s="3">
        <v>2114347</v>
      </c>
      <c r="H17" s="3">
        <v>1079848</v>
      </c>
      <c r="I17" s="3">
        <v>1254464</v>
      </c>
      <c r="J17" s="3">
        <v>1362649</v>
      </c>
      <c r="K17" s="3">
        <v>1439109</v>
      </c>
      <c r="L17" s="3">
        <v>1514128</v>
      </c>
      <c r="M17" s="3">
        <v>1573404</v>
      </c>
      <c r="N17" s="3">
        <v>1615253</v>
      </c>
      <c r="O17" s="3">
        <v>1658625</v>
      </c>
      <c r="P17" s="3">
        <v>1698200</v>
      </c>
      <c r="Q17" s="3">
        <v>1730927</v>
      </c>
      <c r="R17" s="3">
        <v>1764479</v>
      </c>
      <c r="S17" s="3">
        <v>1788916</v>
      </c>
      <c r="T17" s="3">
        <v>1810048</v>
      </c>
      <c r="U17" s="3">
        <v>1835902</v>
      </c>
      <c r="V17" s="3">
        <v>1853226</v>
      </c>
      <c r="W17" s="3">
        <v>1872378</v>
      </c>
      <c r="X17" s="3">
        <v>1883070</v>
      </c>
      <c r="Y17" s="3">
        <v>1892009</v>
      </c>
      <c r="Z17" s="3">
        <v>1898692</v>
      </c>
      <c r="AA17" s="3">
        <v>1906589</v>
      </c>
      <c r="AB17" s="3">
        <v>1914771</v>
      </c>
      <c r="AC17" s="3">
        <v>1924440</v>
      </c>
      <c r="AD17" s="3">
        <v>1931366</v>
      </c>
      <c r="AE17" s="3">
        <v>1939300</v>
      </c>
      <c r="AF17" s="3">
        <v>1949761</v>
      </c>
      <c r="AG17" s="3">
        <v>1954805</v>
      </c>
      <c r="AH17" s="3">
        <v>1960283</v>
      </c>
      <c r="AI17" s="3">
        <v>1962978</v>
      </c>
      <c r="AJ17" s="3">
        <v>1967899</v>
      </c>
      <c r="AK17" s="3">
        <v>1970503</v>
      </c>
      <c r="AL17" s="3">
        <v>1974262</v>
      </c>
      <c r="AM17" s="3">
        <v>1976587</v>
      </c>
      <c r="AN17" s="3">
        <v>1978077</v>
      </c>
      <c r="AO17" s="3">
        <v>1980265</v>
      </c>
      <c r="AP17" s="3">
        <v>1980692</v>
      </c>
      <c r="AQ17" s="3">
        <v>1980692</v>
      </c>
      <c r="AR17" s="3">
        <v>1981405</v>
      </c>
      <c r="AS17" s="3">
        <v>1981766</v>
      </c>
      <c r="AT17" s="3">
        <v>1981977</v>
      </c>
      <c r="AU17" s="3">
        <v>1982504</v>
      </c>
      <c r="AV17" s="3">
        <v>1982986</v>
      </c>
      <c r="AW17" s="3">
        <v>1983309</v>
      </c>
      <c r="AX17" s="3">
        <v>1983309</v>
      </c>
      <c r="AY17" s="3">
        <v>1983309</v>
      </c>
      <c r="AZ17" s="3">
        <v>1983309</v>
      </c>
      <c r="BA17" s="3">
        <v>1983309</v>
      </c>
      <c r="BB17" s="3">
        <v>1983309</v>
      </c>
    </row>
    <row r="18" spans="1:54" x14ac:dyDescent="0.3">
      <c r="A18" s="2" t="s">
        <v>16</v>
      </c>
      <c r="B18" s="3">
        <v>4026125</v>
      </c>
      <c r="C18" s="3">
        <v>4026125</v>
      </c>
      <c r="D18" s="3">
        <v>4026125</v>
      </c>
      <c r="E18" s="3">
        <v>4026125</v>
      </c>
      <c r="F18" s="3">
        <v>4026125</v>
      </c>
      <c r="G18" s="3">
        <v>5823167</v>
      </c>
      <c r="H18" s="3">
        <v>2072777</v>
      </c>
      <c r="I18" s="3">
        <v>2408981</v>
      </c>
      <c r="J18" s="3">
        <v>2613715</v>
      </c>
      <c r="K18" s="3">
        <v>2757825</v>
      </c>
      <c r="L18" s="3">
        <v>2897688</v>
      </c>
      <c r="M18" s="3">
        <v>3007853</v>
      </c>
      <c r="N18" s="3">
        <v>3085009</v>
      </c>
      <c r="O18" s="3">
        <v>3165402</v>
      </c>
      <c r="P18" s="3">
        <v>3238232</v>
      </c>
      <c r="Q18" s="3">
        <v>3298131</v>
      </c>
      <c r="R18" s="3">
        <v>3359681</v>
      </c>
      <c r="S18" s="3">
        <v>3405095</v>
      </c>
      <c r="T18" s="3">
        <v>3443645</v>
      </c>
      <c r="U18" s="3">
        <v>3491123</v>
      </c>
      <c r="V18" s="3">
        <v>3522779</v>
      </c>
      <c r="W18" s="3">
        <v>3557523</v>
      </c>
      <c r="X18" s="3">
        <v>3577368</v>
      </c>
      <c r="Y18" s="3">
        <v>3593427</v>
      </c>
      <c r="Z18" s="3">
        <v>3605379</v>
      </c>
      <c r="AA18" s="3">
        <v>3619033</v>
      </c>
      <c r="AB18" s="3">
        <v>3634146</v>
      </c>
      <c r="AC18" s="3">
        <v>3651445</v>
      </c>
      <c r="AD18" s="3">
        <v>3663681</v>
      </c>
      <c r="AE18" s="3">
        <v>3678012</v>
      </c>
      <c r="AF18" s="3">
        <v>3696408</v>
      </c>
      <c r="AG18" s="3">
        <v>3705315</v>
      </c>
      <c r="AH18" s="3">
        <v>3715116</v>
      </c>
      <c r="AI18" s="3">
        <v>3720274</v>
      </c>
      <c r="AJ18" s="3">
        <v>3729039</v>
      </c>
      <c r="AK18" s="3">
        <v>3733767</v>
      </c>
      <c r="AL18" s="3">
        <v>3740379</v>
      </c>
      <c r="AM18" s="3">
        <v>3744593</v>
      </c>
      <c r="AN18" s="3">
        <v>3747395</v>
      </c>
      <c r="AO18" s="3">
        <v>3751371</v>
      </c>
      <c r="AP18" s="3">
        <v>3752015</v>
      </c>
      <c r="AQ18" s="3">
        <v>3752015</v>
      </c>
      <c r="AR18" s="3">
        <v>3753356</v>
      </c>
      <c r="AS18" s="3">
        <v>3754037</v>
      </c>
      <c r="AT18" s="3">
        <v>3754434</v>
      </c>
      <c r="AU18" s="3">
        <v>3755241</v>
      </c>
      <c r="AV18" s="3">
        <v>3756146</v>
      </c>
      <c r="AW18" s="3">
        <v>3756751</v>
      </c>
      <c r="AX18" s="3">
        <v>3756751</v>
      </c>
      <c r="AY18" s="3">
        <v>3756751</v>
      </c>
      <c r="AZ18" s="3">
        <v>3756751</v>
      </c>
      <c r="BA18" s="3">
        <v>3756751</v>
      </c>
      <c r="BB18" s="3">
        <v>3756751</v>
      </c>
    </row>
    <row r="19" spans="1:54" x14ac:dyDescent="0.3">
      <c r="A19" s="2" t="s">
        <v>17</v>
      </c>
      <c r="B19" s="3">
        <v>6446543.5</v>
      </c>
      <c r="C19" s="3">
        <v>6446543.5</v>
      </c>
      <c r="D19" s="3">
        <v>6446543.5</v>
      </c>
      <c r="E19" s="3">
        <v>6446543.5</v>
      </c>
      <c r="F19" s="3">
        <v>6446543.5</v>
      </c>
      <c r="G19" s="3">
        <v>3209613.5</v>
      </c>
      <c r="H19" s="3">
        <v>3227287.5</v>
      </c>
      <c r="I19" s="3">
        <v>3744015</v>
      </c>
      <c r="J19" s="3">
        <v>4067943.5</v>
      </c>
      <c r="K19" s="3">
        <v>4297480</v>
      </c>
      <c r="L19" s="3">
        <v>4524140.5</v>
      </c>
      <c r="M19" s="3">
        <v>4703706</v>
      </c>
      <c r="N19" s="3">
        <v>4830941</v>
      </c>
      <c r="O19" s="3">
        <v>4962476.5</v>
      </c>
      <c r="P19" s="3">
        <v>5083037</v>
      </c>
      <c r="Q19" s="3">
        <v>5183034.5</v>
      </c>
      <c r="R19" s="3">
        <v>5285436</v>
      </c>
      <c r="S19" s="3">
        <v>5359448</v>
      </c>
      <c r="T19" s="3">
        <v>5424132.5</v>
      </c>
      <c r="U19" s="3">
        <v>5502971.5</v>
      </c>
      <c r="V19" s="3">
        <v>5556003</v>
      </c>
      <c r="W19" s="3">
        <v>5614796.5</v>
      </c>
      <c r="X19" s="3">
        <v>5647164.5</v>
      </c>
      <c r="Y19" s="3">
        <v>5674792.5</v>
      </c>
      <c r="Z19" s="3">
        <v>5695459</v>
      </c>
      <c r="AA19" s="3">
        <v>5720322.5</v>
      </c>
      <c r="AB19" s="3">
        <v>5745196</v>
      </c>
      <c r="AC19" s="3">
        <v>5775120</v>
      </c>
      <c r="AD19" s="3">
        <v>5796728</v>
      </c>
      <c r="AE19" s="3">
        <v>5821157</v>
      </c>
      <c r="AF19" s="3">
        <v>5853844</v>
      </c>
      <c r="AG19" s="3">
        <v>5869560</v>
      </c>
      <c r="AH19" s="3">
        <v>5886524</v>
      </c>
      <c r="AI19" s="3">
        <v>5894531</v>
      </c>
      <c r="AJ19" s="3">
        <v>5909803</v>
      </c>
      <c r="AK19" s="3">
        <v>5917796</v>
      </c>
      <c r="AL19" s="3">
        <v>5929529</v>
      </c>
      <c r="AM19" s="3">
        <v>5936670.5</v>
      </c>
      <c r="AN19" s="3">
        <v>5941150.5</v>
      </c>
      <c r="AO19" s="3">
        <v>5947868</v>
      </c>
      <c r="AP19" s="3">
        <v>5949311</v>
      </c>
      <c r="AQ19" s="3">
        <v>5949311</v>
      </c>
      <c r="AR19" s="3">
        <v>5951456.5</v>
      </c>
      <c r="AS19" s="3">
        <v>5952546</v>
      </c>
      <c r="AT19" s="3">
        <v>5953187</v>
      </c>
      <c r="AU19" s="3">
        <v>5954942</v>
      </c>
      <c r="AV19" s="3">
        <v>5956390.5</v>
      </c>
      <c r="AW19" s="3">
        <v>5957358.5</v>
      </c>
      <c r="AX19" s="3">
        <v>5957358.5</v>
      </c>
      <c r="AY19" s="3">
        <v>5957358.5</v>
      </c>
      <c r="AZ19" s="3">
        <v>5957358.5</v>
      </c>
      <c r="BA19" s="3">
        <v>5957358.5</v>
      </c>
      <c r="BB19" s="3">
        <v>5957358.5</v>
      </c>
    </row>
    <row r="20" spans="1:54" x14ac:dyDescent="0.3">
      <c r="A20" s="2" t="s">
        <v>18</v>
      </c>
      <c r="B20" s="3">
        <v>6446543.5</v>
      </c>
      <c r="C20" s="3">
        <v>6446543.5</v>
      </c>
      <c r="D20" s="3">
        <v>6446543.5</v>
      </c>
      <c r="E20" s="3">
        <v>6446543.5</v>
      </c>
      <c r="F20" s="3">
        <v>6446543.5</v>
      </c>
      <c r="G20" s="3">
        <v>3209613.5</v>
      </c>
      <c r="H20" s="3">
        <v>3227287.5</v>
      </c>
      <c r="I20" s="3">
        <v>3744015</v>
      </c>
      <c r="J20" s="3">
        <v>4067943.5</v>
      </c>
      <c r="K20" s="3">
        <v>4297480</v>
      </c>
      <c r="L20" s="3">
        <v>4524140.5</v>
      </c>
      <c r="M20" s="3">
        <v>4703706</v>
      </c>
      <c r="N20" s="3">
        <v>4830941</v>
      </c>
      <c r="O20" s="3">
        <v>4962476.5</v>
      </c>
      <c r="P20" s="3">
        <v>5083037</v>
      </c>
      <c r="Q20" s="3">
        <v>5183034.5</v>
      </c>
      <c r="R20" s="3">
        <v>5285436</v>
      </c>
      <c r="S20" s="3">
        <v>5359448</v>
      </c>
      <c r="T20" s="3">
        <v>5424132.5</v>
      </c>
      <c r="U20" s="3">
        <v>5502971.5</v>
      </c>
      <c r="V20" s="3">
        <v>5556003</v>
      </c>
      <c r="W20" s="3">
        <v>5614796.5</v>
      </c>
      <c r="X20" s="3">
        <v>5647164.5</v>
      </c>
      <c r="Y20" s="3">
        <v>5674792.5</v>
      </c>
      <c r="Z20" s="3">
        <v>5695459</v>
      </c>
      <c r="AA20" s="3">
        <v>5720322.5</v>
      </c>
      <c r="AB20" s="3">
        <v>5745196</v>
      </c>
      <c r="AC20" s="3">
        <v>5775120</v>
      </c>
      <c r="AD20" s="3">
        <v>5796728</v>
      </c>
      <c r="AE20" s="3">
        <v>5821157</v>
      </c>
      <c r="AF20" s="3">
        <v>5853844</v>
      </c>
      <c r="AG20" s="3">
        <v>5869560</v>
      </c>
      <c r="AH20" s="3">
        <v>5886524</v>
      </c>
      <c r="AI20" s="3">
        <v>5894531</v>
      </c>
      <c r="AJ20" s="3">
        <v>5909803</v>
      </c>
      <c r="AK20" s="3">
        <v>5917796</v>
      </c>
      <c r="AL20" s="3">
        <v>5929529</v>
      </c>
      <c r="AM20" s="3">
        <v>5936670.5</v>
      </c>
      <c r="AN20" s="3">
        <v>5941150.5</v>
      </c>
      <c r="AO20" s="3">
        <v>5947868</v>
      </c>
      <c r="AP20" s="3">
        <v>5949311</v>
      </c>
      <c r="AQ20" s="3">
        <v>5949311</v>
      </c>
      <c r="AR20" s="3">
        <v>5951456.5</v>
      </c>
      <c r="AS20" s="3">
        <v>5952546</v>
      </c>
      <c r="AT20" s="3">
        <v>5953187</v>
      </c>
      <c r="AU20" s="3">
        <v>5954942</v>
      </c>
      <c r="AV20" s="3">
        <v>5956390.5</v>
      </c>
      <c r="AW20" s="3">
        <v>5957358.5</v>
      </c>
      <c r="AX20" s="3">
        <v>5957358.5</v>
      </c>
      <c r="AY20" s="3">
        <v>5957358.5</v>
      </c>
      <c r="AZ20" s="3">
        <v>5957358.5</v>
      </c>
      <c r="BA20" s="3">
        <v>5957358.5</v>
      </c>
      <c r="BB20" s="3">
        <v>5957358.5</v>
      </c>
    </row>
    <row r="21" spans="1:54" x14ac:dyDescent="0.3">
      <c r="A21" s="2" t="s">
        <v>19</v>
      </c>
      <c r="B21" s="3">
        <v>1149792</v>
      </c>
      <c r="C21" s="3">
        <v>1149792</v>
      </c>
      <c r="D21" s="3">
        <v>1149792</v>
      </c>
      <c r="E21" s="3">
        <v>1149792</v>
      </c>
      <c r="F21" s="3">
        <v>1149792</v>
      </c>
      <c r="G21" s="3">
        <v>1920025</v>
      </c>
      <c r="H21" s="3">
        <v>592428</v>
      </c>
      <c r="I21" s="3">
        <v>689208</v>
      </c>
      <c r="J21" s="3">
        <v>747949</v>
      </c>
      <c r="K21" s="3">
        <v>789238</v>
      </c>
      <c r="L21" s="3">
        <v>829249</v>
      </c>
      <c r="M21" s="3">
        <v>860723</v>
      </c>
      <c r="N21" s="3">
        <v>882733</v>
      </c>
      <c r="O21" s="3">
        <v>905678</v>
      </c>
      <c r="P21" s="3">
        <v>926443</v>
      </c>
      <c r="Q21" s="3">
        <v>943497</v>
      </c>
      <c r="R21" s="3">
        <v>961030</v>
      </c>
      <c r="S21" s="3">
        <v>974004</v>
      </c>
      <c r="T21" s="3">
        <v>984979</v>
      </c>
      <c r="U21" s="3">
        <v>998513</v>
      </c>
      <c r="V21" s="3">
        <v>1007521</v>
      </c>
      <c r="W21" s="3">
        <v>1017400</v>
      </c>
      <c r="X21" s="3">
        <v>1023075</v>
      </c>
      <c r="Y21" s="3">
        <v>1027634</v>
      </c>
      <c r="Z21" s="3">
        <v>1031024</v>
      </c>
      <c r="AA21" s="3">
        <v>1034868</v>
      </c>
      <c r="AB21" s="3">
        <v>1039181</v>
      </c>
      <c r="AC21" s="3">
        <v>1044088</v>
      </c>
      <c r="AD21" s="3">
        <v>1047544</v>
      </c>
      <c r="AE21" s="3">
        <v>1051620</v>
      </c>
      <c r="AF21" s="3">
        <v>1056813</v>
      </c>
      <c r="AG21" s="3">
        <v>1059337</v>
      </c>
      <c r="AH21" s="3">
        <v>1062108</v>
      </c>
      <c r="AI21" s="3">
        <v>1063589</v>
      </c>
      <c r="AJ21" s="3">
        <v>1066073</v>
      </c>
      <c r="AK21" s="3">
        <v>1067420</v>
      </c>
      <c r="AL21" s="3">
        <v>1069289</v>
      </c>
      <c r="AM21" s="3">
        <v>1070488</v>
      </c>
      <c r="AN21" s="3">
        <v>1071291</v>
      </c>
      <c r="AO21" s="3">
        <v>1072421</v>
      </c>
      <c r="AP21" s="3">
        <v>1072596</v>
      </c>
      <c r="AQ21" s="3">
        <v>1072596</v>
      </c>
      <c r="AR21" s="3">
        <v>1072980</v>
      </c>
      <c r="AS21" s="3">
        <v>1073175</v>
      </c>
      <c r="AT21" s="3">
        <v>1073289</v>
      </c>
      <c r="AU21" s="3">
        <v>1073510</v>
      </c>
      <c r="AV21" s="3">
        <v>1073770</v>
      </c>
      <c r="AW21" s="3">
        <v>1073945</v>
      </c>
      <c r="AX21" s="3">
        <v>1073945</v>
      </c>
      <c r="AY21" s="3">
        <v>1073945</v>
      </c>
      <c r="AZ21" s="3">
        <v>1073945</v>
      </c>
      <c r="BA21" s="3">
        <v>1073945</v>
      </c>
      <c r="BB21" s="3">
        <v>1073945</v>
      </c>
    </row>
    <row r="23" spans="1:54" x14ac:dyDescent="0.3">
      <c r="B23">
        <f>B1</f>
        <v>1</v>
      </c>
      <c r="C23">
        <f t="shared" ref="C23:BB23" si="0">C1</f>
        <v>2</v>
      </c>
      <c r="D23">
        <f t="shared" si="0"/>
        <v>3</v>
      </c>
      <c r="E23">
        <f t="shared" si="0"/>
        <v>4</v>
      </c>
      <c r="F23">
        <f t="shared" si="0"/>
        <v>5</v>
      </c>
      <c r="G23">
        <f t="shared" si="0"/>
        <v>6</v>
      </c>
      <c r="H23">
        <f t="shared" si="0"/>
        <v>7</v>
      </c>
      <c r="I23">
        <f t="shared" si="0"/>
        <v>8</v>
      </c>
      <c r="J23">
        <f t="shared" si="0"/>
        <v>9</v>
      </c>
      <c r="K23">
        <f t="shared" si="0"/>
        <v>10</v>
      </c>
      <c r="L23">
        <f t="shared" si="0"/>
        <v>11</v>
      </c>
      <c r="M23">
        <f t="shared" si="0"/>
        <v>12</v>
      </c>
      <c r="N23">
        <f t="shared" si="0"/>
        <v>13</v>
      </c>
      <c r="O23">
        <f t="shared" si="0"/>
        <v>14</v>
      </c>
      <c r="P23">
        <f t="shared" si="0"/>
        <v>15</v>
      </c>
      <c r="Q23">
        <f t="shared" si="0"/>
        <v>16</v>
      </c>
      <c r="R23">
        <f t="shared" si="0"/>
        <v>17</v>
      </c>
      <c r="S23">
        <f t="shared" si="0"/>
        <v>18</v>
      </c>
      <c r="T23">
        <f t="shared" si="0"/>
        <v>19</v>
      </c>
      <c r="U23">
        <f t="shared" si="0"/>
        <v>20</v>
      </c>
      <c r="V23">
        <f t="shared" si="0"/>
        <v>21</v>
      </c>
      <c r="W23">
        <f t="shared" si="0"/>
        <v>22</v>
      </c>
      <c r="X23">
        <f t="shared" si="0"/>
        <v>23</v>
      </c>
      <c r="Y23">
        <f t="shared" si="0"/>
        <v>24</v>
      </c>
      <c r="Z23">
        <f t="shared" si="0"/>
        <v>25</v>
      </c>
      <c r="AA23">
        <f t="shared" si="0"/>
        <v>26</v>
      </c>
      <c r="AB23">
        <f t="shared" si="0"/>
        <v>27</v>
      </c>
      <c r="AC23">
        <f t="shared" si="0"/>
        <v>28</v>
      </c>
      <c r="AD23">
        <f t="shared" si="0"/>
        <v>29</v>
      </c>
      <c r="AE23">
        <f t="shared" si="0"/>
        <v>30</v>
      </c>
      <c r="AF23">
        <f t="shared" si="0"/>
        <v>31</v>
      </c>
      <c r="AG23">
        <f t="shared" si="0"/>
        <v>32</v>
      </c>
      <c r="AH23">
        <f t="shared" si="0"/>
        <v>33</v>
      </c>
      <c r="AI23">
        <f t="shared" si="0"/>
        <v>34</v>
      </c>
      <c r="AJ23">
        <f t="shared" si="0"/>
        <v>35</v>
      </c>
      <c r="AK23">
        <f t="shared" si="0"/>
        <v>36</v>
      </c>
      <c r="AL23">
        <f t="shared" si="0"/>
        <v>37</v>
      </c>
      <c r="AM23">
        <f t="shared" si="0"/>
        <v>38</v>
      </c>
      <c r="AN23">
        <f t="shared" si="0"/>
        <v>39</v>
      </c>
      <c r="AO23">
        <f t="shared" si="0"/>
        <v>40</v>
      </c>
      <c r="AP23">
        <f t="shared" si="0"/>
        <v>41</v>
      </c>
      <c r="AQ23">
        <f t="shared" si="0"/>
        <v>42</v>
      </c>
      <c r="AR23">
        <f t="shared" si="0"/>
        <v>43</v>
      </c>
      <c r="AS23">
        <f t="shared" si="0"/>
        <v>44</v>
      </c>
      <c r="AT23">
        <f t="shared" si="0"/>
        <v>45</v>
      </c>
      <c r="AU23">
        <f t="shared" si="0"/>
        <v>46</v>
      </c>
      <c r="AV23">
        <f t="shared" si="0"/>
        <v>47</v>
      </c>
      <c r="AW23">
        <f t="shared" si="0"/>
        <v>48</v>
      </c>
      <c r="AX23">
        <f t="shared" si="0"/>
        <v>49</v>
      </c>
      <c r="AY23">
        <f t="shared" si="0"/>
        <v>50</v>
      </c>
      <c r="AZ23">
        <f t="shared" si="0"/>
        <v>51</v>
      </c>
      <c r="BA23">
        <f t="shared" si="0"/>
        <v>52</v>
      </c>
      <c r="BB23">
        <f t="shared" si="0"/>
        <v>53</v>
      </c>
    </row>
    <row r="24" spans="1:54" x14ac:dyDescent="0.3">
      <c r="A24" s="1" t="s">
        <v>0</v>
      </c>
      <c r="B24">
        <f t="shared" ref="B24:B43" si="1">B2/1000000</f>
        <v>5.9435120000000001</v>
      </c>
      <c r="C24">
        <f t="shared" ref="C24:BB24" si="2">C2/1000000</f>
        <v>5.9435120000000001</v>
      </c>
      <c r="D24">
        <f t="shared" si="2"/>
        <v>5.9435120000000001</v>
      </c>
      <c r="E24">
        <f t="shared" si="2"/>
        <v>5.9435120000000001</v>
      </c>
      <c r="F24">
        <f t="shared" si="2"/>
        <v>5.9435120000000001</v>
      </c>
      <c r="G24">
        <f t="shared" si="2"/>
        <v>5.2679970000000003</v>
      </c>
      <c r="H24">
        <f t="shared" si="2"/>
        <v>3.0717940000000001</v>
      </c>
      <c r="I24">
        <f t="shared" si="2"/>
        <v>3.5713539999999999</v>
      </c>
      <c r="J24">
        <f t="shared" si="2"/>
        <v>3.8741449999999999</v>
      </c>
      <c r="K24">
        <f t="shared" si="2"/>
        <v>4.0870610000000003</v>
      </c>
      <c r="L24">
        <f t="shared" si="2"/>
        <v>4.2931869999999996</v>
      </c>
      <c r="M24">
        <f t="shared" si="2"/>
        <v>4.4553539999999998</v>
      </c>
      <c r="N24">
        <f t="shared" si="2"/>
        <v>4.5687660000000001</v>
      </c>
      <c r="O24">
        <f t="shared" si="2"/>
        <v>4.6870589999999996</v>
      </c>
      <c r="P24">
        <f t="shared" si="2"/>
        <v>4.7940370000000003</v>
      </c>
      <c r="Q24">
        <f t="shared" si="2"/>
        <v>4.8819319999999999</v>
      </c>
      <c r="R24">
        <f t="shared" si="2"/>
        <v>4.9722860000000004</v>
      </c>
      <c r="S24">
        <f t="shared" si="2"/>
        <v>5.0391830000000004</v>
      </c>
      <c r="T24">
        <f t="shared" si="2"/>
        <v>5.0957179999999997</v>
      </c>
      <c r="U24">
        <f t="shared" si="2"/>
        <v>5.1654450000000001</v>
      </c>
      <c r="V24">
        <f t="shared" si="2"/>
        <v>5.2118440000000001</v>
      </c>
      <c r="W24">
        <f t="shared" si="2"/>
        <v>5.2627350000000002</v>
      </c>
      <c r="X24">
        <f t="shared" si="2"/>
        <v>5.291976</v>
      </c>
      <c r="Y24">
        <f t="shared" si="2"/>
        <v>5.3154349999999999</v>
      </c>
      <c r="Z24">
        <f t="shared" si="2"/>
        <v>5.3328699999999998</v>
      </c>
      <c r="AA24">
        <f t="shared" si="2"/>
        <v>5.3526239999999996</v>
      </c>
      <c r="AB24">
        <f t="shared" si="2"/>
        <v>5.3748480000000001</v>
      </c>
      <c r="AC24">
        <f t="shared" si="2"/>
        <v>5.4000890000000004</v>
      </c>
      <c r="AD24">
        <f t="shared" si="2"/>
        <v>5.4178750000000004</v>
      </c>
      <c r="AE24">
        <f t="shared" si="2"/>
        <v>5.4388269999999999</v>
      </c>
      <c r="AF24">
        <f t="shared" si="2"/>
        <v>5.4655570000000004</v>
      </c>
      <c r="AG24">
        <f t="shared" si="2"/>
        <v>5.478523</v>
      </c>
      <c r="AH24">
        <f t="shared" si="2"/>
        <v>5.4928249999999998</v>
      </c>
      <c r="AI24">
        <f t="shared" si="2"/>
        <v>5.5004770000000001</v>
      </c>
      <c r="AJ24">
        <f t="shared" si="2"/>
        <v>5.5132380000000003</v>
      </c>
      <c r="AK24">
        <f t="shared" si="2"/>
        <v>5.5201659999999997</v>
      </c>
      <c r="AL24">
        <f t="shared" si="2"/>
        <v>5.5297739999999997</v>
      </c>
      <c r="AM24">
        <f t="shared" si="2"/>
        <v>5.5359470000000002</v>
      </c>
      <c r="AN24">
        <f t="shared" si="2"/>
        <v>5.5400910000000003</v>
      </c>
      <c r="AO24">
        <f t="shared" si="2"/>
        <v>5.5459170000000002</v>
      </c>
      <c r="AP24">
        <f t="shared" si="2"/>
        <v>5.5468120000000001</v>
      </c>
      <c r="AQ24">
        <f t="shared" si="2"/>
        <v>5.5468120000000001</v>
      </c>
      <c r="AR24">
        <f t="shared" si="2"/>
        <v>5.548794</v>
      </c>
      <c r="AS24">
        <f t="shared" si="2"/>
        <v>5.5498000000000003</v>
      </c>
      <c r="AT24">
        <f t="shared" si="2"/>
        <v>5.5503840000000002</v>
      </c>
      <c r="AU24">
        <f t="shared" si="2"/>
        <v>5.5515160000000003</v>
      </c>
      <c r="AV24">
        <f t="shared" si="2"/>
        <v>5.5528529999999998</v>
      </c>
      <c r="AW24">
        <f t="shared" si="2"/>
        <v>5.5537450000000002</v>
      </c>
      <c r="AX24">
        <f t="shared" si="2"/>
        <v>5.5537450000000002</v>
      </c>
      <c r="AY24">
        <f t="shared" si="2"/>
        <v>5.5537450000000002</v>
      </c>
      <c r="AZ24">
        <f t="shared" si="2"/>
        <v>5.5537450000000002</v>
      </c>
      <c r="BA24">
        <f t="shared" si="2"/>
        <v>5.5537450000000002</v>
      </c>
      <c r="BB24">
        <f t="shared" si="2"/>
        <v>5.5537450000000002</v>
      </c>
    </row>
    <row r="25" spans="1:54" x14ac:dyDescent="0.3">
      <c r="A25" s="1" t="s">
        <v>1</v>
      </c>
      <c r="B25">
        <f t="shared" si="1"/>
        <v>8.4053000000000003E-2</v>
      </c>
      <c r="C25">
        <f t="shared" ref="C25:BB25" si="3">C3/1000000</f>
        <v>8.4053000000000003E-2</v>
      </c>
      <c r="D25">
        <f t="shared" si="3"/>
        <v>8.4053000000000003E-2</v>
      </c>
      <c r="E25">
        <f t="shared" si="3"/>
        <v>8.4053000000000003E-2</v>
      </c>
      <c r="F25">
        <f t="shared" si="3"/>
        <v>8.4053000000000003E-2</v>
      </c>
      <c r="G25">
        <f t="shared" si="3"/>
        <v>7.7282000000000003E-2</v>
      </c>
      <c r="H25">
        <f t="shared" si="3"/>
        <v>4.2084999999999997E-2</v>
      </c>
      <c r="I25">
        <f t="shared" si="3"/>
        <v>4.9320999999999997E-2</v>
      </c>
      <c r="J25">
        <f t="shared" si="3"/>
        <v>5.3725000000000002E-2</v>
      </c>
      <c r="K25">
        <f t="shared" si="3"/>
        <v>5.6827000000000003E-2</v>
      </c>
      <c r="L25">
        <f t="shared" si="3"/>
        <v>5.9843E-2</v>
      </c>
      <c r="M25">
        <f t="shared" si="3"/>
        <v>6.2199999999999998E-2</v>
      </c>
      <c r="N25">
        <f t="shared" si="3"/>
        <v>6.3847000000000001E-2</v>
      </c>
      <c r="O25">
        <f t="shared" si="3"/>
        <v>6.5584000000000003E-2</v>
      </c>
      <c r="P25">
        <f t="shared" si="3"/>
        <v>6.7146999999999998E-2</v>
      </c>
      <c r="Q25">
        <f t="shared" si="3"/>
        <v>6.8425E-2</v>
      </c>
      <c r="R25">
        <f t="shared" si="3"/>
        <v>6.9750000000000006E-2</v>
      </c>
      <c r="S25">
        <f t="shared" si="3"/>
        <v>7.0724999999999996E-2</v>
      </c>
      <c r="T25">
        <f t="shared" si="3"/>
        <v>7.1550000000000002E-2</v>
      </c>
      <c r="U25">
        <f t="shared" si="3"/>
        <v>7.2579000000000005E-2</v>
      </c>
      <c r="V25">
        <f t="shared" si="3"/>
        <v>7.3261000000000007E-2</v>
      </c>
      <c r="W25">
        <f t="shared" si="3"/>
        <v>7.4020000000000002E-2</v>
      </c>
      <c r="X25">
        <f t="shared" si="3"/>
        <v>7.4452000000000004E-2</v>
      </c>
      <c r="Y25">
        <f t="shared" si="3"/>
        <v>7.4792999999999998E-2</v>
      </c>
      <c r="Z25">
        <f t="shared" si="3"/>
        <v>7.5046000000000002E-2</v>
      </c>
      <c r="AA25">
        <f t="shared" si="3"/>
        <v>7.5336E-2</v>
      </c>
      <c r="AB25">
        <f t="shared" si="3"/>
        <v>7.5661999999999993E-2</v>
      </c>
      <c r="AC25">
        <f t="shared" si="3"/>
        <v>7.6035000000000005E-2</v>
      </c>
      <c r="AD25">
        <f t="shared" si="3"/>
        <v>7.6290999999999998E-2</v>
      </c>
      <c r="AE25">
        <f t="shared" si="3"/>
        <v>7.6605000000000006E-2</v>
      </c>
      <c r="AF25">
        <f t="shared" si="3"/>
        <v>7.7004000000000003E-2</v>
      </c>
      <c r="AG25">
        <f t="shared" si="3"/>
        <v>7.7196000000000001E-2</v>
      </c>
      <c r="AH25">
        <f t="shared" si="3"/>
        <v>7.7404000000000001E-2</v>
      </c>
      <c r="AI25">
        <f t="shared" si="3"/>
        <v>7.7517000000000003E-2</v>
      </c>
      <c r="AJ25">
        <f t="shared" si="3"/>
        <v>7.7703999999999995E-2</v>
      </c>
      <c r="AK25">
        <f t="shared" si="3"/>
        <v>7.7806E-2</v>
      </c>
      <c r="AL25">
        <f t="shared" si="3"/>
        <v>7.7951999999999994E-2</v>
      </c>
      <c r="AM25">
        <f t="shared" si="3"/>
        <v>7.8042E-2</v>
      </c>
      <c r="AN25">
        <f t="shared" si="3"/>
        <v>7.8102000000000005E-2</v>
      </c>
      <c r="AO25">
        <f t="shared" si="3"/>
        <v>7.8187000000000006E-2</v>
      </c>
      <c r="AP25">
        <f t="shared" si="3"/>
        <v>7.8201000000000007E-2</v>
      </c>
      <c r="AQ25">
        <f t="shared" si="3"/>
        <v>7.8201000000000007E-2</v>
      </c>
      <c r="AR25">
        <f t="shared" si="3"/>
        <v>7.8229999999999994E-2</v>
      </c>
      <c r="AS25">
        <f t="shared" si="3"/>
        <v>7.8244999999999995E-2</v>
      </c>
      <c r="AT25">
        <f t="shared" si="3"/>
        <v>7.8253000000000003E-2</v>
      </c>
      <c r="AU25">
        <f t="shared" si="3"/>
        <v>7.8270000000000006E-2</v>
      </c>
      <c r="AV25">
        <f t="shared" si="3"/>
        <v>7.8288999999999997E-2</v>
      </c>
      <c r="AW25">
        <f t="shared" si="3"/>
        <v>7.8302999999999998E-2</v>
      </c>
      <c r="AX25">
        <f t="shared" si="3"/>
        <v>7.8302999999999998E-2</v>
      </c>
      <c r="AY25">
        <f t="shared" si="3"/>
        <v>7.8302999999999998E-2</v>
      </c>
      <c r="AZ25">
        <f t="shared" si="3"/>
        <v>7.8302999999999998E-2</v>
      </c>
      <c r="BA25">
        <f t="shared" si="3"/>
        <v>7.8302999999999998E-2</v>
      </c>
      <c r="BB25">
        <f t="shared" si="3"/>
        <v>7.8302999999999998E-2</v>
      </c>
    </row>
    <row r="26" spans="1:54" x14ac:dyDescent="0.3">
      <c r="A26" s="1" t="s">
        <v>2</v>
      </c>
      <c r="B26">
        <f t="shared" si="1"/>
        <v>85.276893000000001</v>
      </c>
      <c r="C26">
        <f t="shared" ref="C26:BB26" si="4">C4/1000000</f>
        <v>85.276893000000001</v>
      </c>
      <c r="D26">
        <f t="shared" si="4"/>
        <v>85.276893000000001</v>
      </c>
      <c r="E26">
        <f t="shared" si="4"/>
        <v>85.276893000000001</v>
      </c>
      <c r="F26">
        <f t="shared" si="4"/>
        <v>85.276893000000001</v>
      </c>
      <c r="G26">
        <f t="shared" si="4"/>
        <v>65.660646999999997</v>
      </c>
      <c r="H26">
        <f t="shared" si="4"/>
        <v>43.432406</v>
      </c>
      <c r="I26">
        <f t="shared" si="4"/>
        <v>50.441578</v>
      </c>
      <c r="J26">
        <f t="shared" si="4"/>
        <v>54.757767000000001</v>
      </c>
      <c r="K26">
        <f t="shared" si="4"/>
        <v>57.803424</v>
      </c>
      <c r="L26">
        <f t="shared" si="4"/>
        <v>60.779578999999998</v>
      </c>
      <c r="M26">
        <f t="shared" si="4"/>
        <v>63.128951999999998</v>
      </c>
      <c r="N26">
        <f t="shared" si="4"/>
        <v>64.782123999999996</v>
      </c>
      <c r="O26">
        <f t="shared" si="4"/>
        <v>66.499132000000003</v>
      </c>
      <c r="P26">
        <f t="shared" si="4"/>
        <v>68.061931000000001</v>
      </c>
      <c r="Q26">
        <f t="shared" si="4"/>
        <v>69.351723000000007</v>
      </c>
      <c r="R26">
        <f t="shared" si="4"/>
        <v>70.675141999999994</v>
      </c>
      <c r="S26">
        <f t="shared" si="4"/>
        <v>71.643728999999993</v>
      </c>
      <c r="T26">
        <f t="shared" si="4"/>
        <v>72.475498999999999</v>
      </c>
      <c r="U26">
        <f t="shared" si="4"/>
        <v>73.495688999999999</v>
      </c>
      <c r="V26">
        <f t="shared" si="4"/>
        <v>74.178160000000005</v>
      </c>
      <c r="W26">
        <f t="shared" si="4"/>
        <v>74.930475000000001</v>
      </c>
      <c r="X26">
        <f t="shared" si="4"/>
        <v>75.353961999999996</v>
      </c>
      <c r="Y26">
        <f t="shared" si="4"/>
        <v>75.704031999999998</v>
      </c>
      <c r="Z26">
        <f t="shared" si="4"/>
        <v>75.965002999999996</v>
      </c>
      <c r="AA26">
        <f t="shared" si="4"/>
        <v>76.269735999999995</v>
      </c>
      <c r="AB26">
        <f t="shared" si="4"/>
        <v>76.593281000000005</v>
      </c>
      <c r="AC26">
        <f t="shared" si="4"/>
        <v>76.971162000000007</v>
      </c>
      <c r="AD26">
        <f t="shared" si="4"/>
        <v>77.240718000000001</v>
      </c>
      <c r="AE26">
        <f t="shared" si="4"/>
        <v>77.551935999999998</v>
      </c>
      <c r="AF26">
        <f t="shared" si="4"/>
        <v>77.958360999999996</v>
      </c>
      <c r="AG26">
        <f t="shared" si="4"/>
        <v>78.154578000000001</v>
      </c>
      <c r="AH26">
        <f t="shared" si="4"/>
        <v>78.368683000000004</v>
      </c>
      <c r="AI26">
        <f t="shared" si="4"/>
        <v>78.476608999999996</v>
      </c>
      <c r="AJ26">
        <f t="shared" si="4"/>
        <v>78.668627000000001</v>
      </c>
      <c r="AK26">
        <f t="shared" si="4"/>
        <v>78.770921999999999</v>
      </c>
      <c r="AL26">
        <f t="shared" si="4"/>
        <v>78.916878999999994</v>
      </c>
      <c r="AM26">
        <f t="shared" si="4"/>
        <v>79.008168999999995</v>
      </c>
      <c r="AN26">
        <f t="shared" si="4"/>
        <v>79.067482999999996</v>
      </c>
      <c r="AO26">
        <f t="shared" si="4"/>
        <v>79.153521999999995</v>
      </c>
      <c r="AP26">
        <f t="shared" si="4"/>
        <v>79.169297</v>
      </c>
      <c r="AQ26">
        <f t="shared" si="4"/>
        <v>79.169297</v>
      </c>
      <c r="AR26">
        <f t="shared" si="4"/>
        <v>79.197699999999998</v>
      </c>
      <c r="AS26">
        <f t="shared" si="4"/>
        <v>79.212125</v>
      </c>
      <c r="AT26">
        <f t="shared" si="4"/>
        <v>79.220545000000001</v>
      </c>
      <c r="AU26">
        <f t="shared" si="4"/>
        <v>79.240042000000003</v>
      </c>
      <c r="AV26">
        <f t="shared" si="4"/>
        <v>79.259215999999995</v>
      </c>
      <c r="AW26">
        <f t="shared" si="4"/>
        <v>79.272031999999996</v>
      </c>
      <c r="AX26">
        <f t="shared" si="4"/>
        <v>79.272031999999996</v>
      </c>
      <c r="AY26">
        <f t="shared" si="4"/>
        <v>79.272031999999996</v>
      </c>
      <c r="AZ26">
        <f t="shared" si="4"/>
        <v>79.272031999999996</v>
      </c>
      <c r="BA26">
        <f t="shared" si="4"/>
        <v>79.272031999999996</v>
      </c>
      <c r="BB26">
        <f t="shared" si="4"/>
        <v>79.272031999999996</v>
      </c>
    </row>
    <row r="27" spans="1:54" x14ac:dyDescent="0.3">
      <c r="A27" s="1" t="s">
        <v>3</v>
      </c>
      <c r="B27">
        <f t="shared" si="1"/>
        <v>7.7414909999999999</v>
      </c>
      <c r="C27">
        <f t="shared" ref="C27:BB27" si="5">C5/1000000</f>
        <v>7.7414909999999999</v>
      </c>
      <c r="D27">
        <f t="shared" si="5"/>
        <v>7.7414909999999999</v>
      </c>
      <c r="E27">
        <f t="shared" si="5"/>
        <v>7.7414909999999999</v>
      </c>
      <c r="F27">
        <f t="shared" si="5"/>
        <v>7.7414909999999999</v>
      </c>
      <c r="G27">
        <f t="shared" si="5"/>
        <v>7.7414909999999999</v>
      </c>
      <c r="H27">
        <f t="shared" si="5"/>
        <v>4.0204579999999996</v>
      </c>
      <c r="I27">
        <f t="shared" si="5"/>
        <v>4.6730859999999996</v>
      </c>
      <c r="J27">
        <f t="shared" si="5"/>
        <v>5.0675169999999996</v>
      </c>
      <c r="K27">
        <f t="shared" si="5"/>
        <v>5.3445809999999998</v>
      </c>
      <c r="L27">
        <f t="shared" si="5"/>
        <v>5.61226</v>
      </c>
      <c r="M27">
        <f t="shared" si="5"/>
        <v>5.8227349999999998</v>
      </c>
      <c r="N27">
        <f t="shared" si="5"/>
        <v>5.9696790000000002</v>
      </c>
      <c r="O27">
        <f t="shared" si="5"/>
        <v>6.1231140000000002</v>
      </c>
      <c r="P27">
        <f t="shared" si="5"/>
        <v>6.2616690000000004</v>
      </c>
      <c r="Q27">
        <f t="shared" si="5"/>
        <v>6.375381</v>
      </c>
      <c r="R27">
        <f t="shared" si="5"/>
        <v>6.4922959999999996</v>
      </c>
      <c r="S27">
        <f t="shared" si="5"/>
        <v>6.5790850000000001</v>
      </c>
      <c r="T27">
        <f t="shared" si="5"/>
        <v>6.6521569999999999</v>
      </c>
      <c r="U27">
        <f t="shared" si="5"/>
        <v>6.7424189999999999</v>
      </c>
      <c r="V27">
        <f t="shared" si="5"/>
        <v>6.8024339999999999</v>
      </c>
      <c r="W27">
        <f t="shared" si="5"/>
        <v>6.8681340000000004</v>
      </c>
      <c r="X27">
        <f t="shared" si="5"/>
        <v>6.906072</v>
      </c>
      <c r="Y27">
        <f t="shared" si="5"/>
        <v>6.936286</v>
      </c>
      <c r="Z27">
        <f t="shared" si="5"/>
        <v>6.9587240000000001</v>
      </c>
      <c r="AA27">
        <f t="shared" si="5"/>
        <v>6.9839729999999998</v>
      </c>
      <c r="AB27">
        <f t="shared" si="5"/>
        <v>7.0127579999999998</v>
      </c>
      <c r="AC27">
        <f t="shared" si="5"/>
        <v>7.0452510000000004</v>
      </c>
      <c r="AD27">
        <f t="shared" si="5"/>
        <v>7.0680899999999998</v>
      </c>
      <c r="AE27">
        <f t="shared" si="5"/>
        <v>7.0951310000000003</v>
      </c>
      <c r="AF27">
        <f t="shared" si="5"/>
        <v>7.1294209999999998</v>
      </c>
      <c r="AG27">
        <f t="shared" si="5"/>
        <v>7.1460559999999997</v>
      </c>
      <c r="AH27">
        <f t="shared" si="5"/>
        <v>7.1644519999999998</v>
      </c>
      <c r="AI27">
        <f t="shared" si="5"/>
        <v>7.1744349999999999</v>
      </c>
      <c r="AJ27">
        <f t="shared" si="5"/>
        <v>7.1908539999999999</v>
      </c>
      <c r="AK27">
        <f t="shared" si="5"/>
        <v>7.1997900000000001</v>
      </c>
      <c r="AL27">
        <f t="shared" si="5"/>
        <v>7.2121089999999999</v>
      </c>
      <c r="AM27">
        <f t="shared" si="5"/>
        <v>7.2200740000000003</v>
      </c>
      <c r="AN27">
        <f t="shared" si="5"/>
        <v>7.2254550000000002</v>
      </c>
      <c r="AO27">
        <f t="shared" si="5"/>
        <v>7.2329790000000003</v>
      </c>
      <c r="AP27">
        <f t="shared" si="5"/>
        <v>7.234083</v>
      </c>
      <c r="AQ27">
        <f t="shared" si="5"/>
        <v>7.234083</v>
      </c>
      <c r="AR27">
        <f t="shared" si="5"/>
        <v>7.2366580000000003</v>
      </c>
      <c r="AS27">
        <f t="shared" si="5"/>
        <v>7.2379670000000003</v>
      </c>
      <c r="AT27">
        <f t="shared" si="5"/>
        <v>7.2387269999999999</v>
      </c>
      <c r="AU27">
        <f t="shared" si="5"/>
        <v>7.2401280000000003</v>
      </c>
      <c r="AV27">
        <f t="shared" si="5"/>
        <v>7.2418670000000001</v>
      </c>
      <c r="AW27">
        <f t="shared" si="5"/>
        <v>7.2430300000000001</v>
      </c>
      <c r="AX27">
        <f t="shared" si="5"/>
        <v>7.2430300000000001</v>
      </c>
      <c r="AY27">
        <f t="shared" si="5"/>
        <v>7.2430300000000001</v>
      </c>
      <c r="AZ27">
        <f t="shared" si="5"/>
        <v>7.2430300000000001</v>
      </c>
      <c r="BA27">
        <f t="shared" si="5"/>
        <v>7.2430300000000001</v>
      </c>
      <c r="BB27">
        <f t="shared" si="5"/>
        <v>7.2430300000000001</v>
      </c>
    </row>
    <row r="28" spans="1:54" x14ac:dyDescent="0.3">
      <c r="A28" s="1" t="s">
        <v>4</v>
      </c>
      <c r="B28">
        <f t="shared" si="1"/>
        <v>2.3891269999999998</v>
      </c>
      <c r="C28">
        <f t="shared" ref="C28:BB28" si="6">C6/1000000</f>
        <v>2.3891269999999998</v>
      </c>
      <c r="D28">
        <f t="shared" si="6"/>
        <v>2.3891269999999998</v>
      </c>
      <c r="E28">
        <f t="shared" si="6"/>
        <v>2.3891269999999998</v>
      </c>
      <c r="F28">
        <f t="shared" si="6"/>
        <v>2.3891269999999998</v>
      </c>
      <c r="G28">
        <f t="shared" si="6"/>
        <v>2.3891269999999998</v>
      </c>
      <c r="H28">
        <f t="shared" si="6"/>
        <v>1.2357959999999999</v>
      </c>
      <c r="I28">
        <f t="shared" si="6"/>
        <v>1.438048</v>
      </c>
      <c r="J28">
        <f t="shared" si="6"/>
        <v>1.5603290000000001</v>
      </c>
      <c r="K28">
        <f t="shared" si="6"/>
        <v>1.6462129999999999</v>
      </c>
      <c r="L28">
        <f t="shared" si="6"/>
        <v>1.729177</v>
      </c>
      <c r="M28">
        <f t="shared" si="6"/>
        <v>1.7943929999999999</v>
      </c>
      <c r="N28">
        <f t="shared" si="6"/>
        <v>1.839896</v>
      </c>
      <c r="O28">
        <f t="shared" si="6"/>
        <v>1.887453</v>
      </c>
      <c r="P28">
        <f t="shared" si="6"/>
        <v>1.9304049999999999</v>
      </c>
      <c r="Q28">
        <f t="shared" si="6"/>
        <v>1.9656640000000001</v>
      </c>
      <c r="R28">
        <f t="shared" si="6"/>
        <v>2.001903</v>
      </c>
      <c r="S28">
        <f t="shared" si="6"/>
        <v>2.028791</v>
      </c>
      <c r="T28">
        <f t="shared" si="6"/>
        <v>2.051431</v>
      </c>
      <c r="U28">
        <f t="shared" si="6"/>
        <v>2.0794239999999999</v>
      </c>
      <c r="V28">
        <f t="shared" si="6"/>
        <v>2.0980180000000002</v>
      </c>
      <c r="W28">
        <f t="shared" si="6"/>
        <v>2.1183770000000002</v>
      </c>
      <c r="X28">
        <f t="shared" si="6"/>
        <v>2.1301350000000001</v>
      </c>
      <c r="Y28">
        <f t="shared" si="6"/>
        <v>2.1395089999999999</v>
      </c>
      <c r="Z28">
        <f t="shared" si="6"/>
        <v>2.1464650000000001</v>
      </c>
      <c r="AA28">
        <f t="shared" si="6"/>
        <v>2.1542880000000002</v>
      </c>
      <c r="AB28">
        <f t="shared" si="6"/>
        <v>2.1632180000000001</v>
      </c>
      <c r="AC28">
        <f t="shared" si="6"/>
        <v>2.173289</v>
      </c>
      <c r="AD28">
        <f t="shared" si="6"/>
        <v>2.180374</v>
      </c>
      <c r="AE28">
        <f t="shared" si="6"/>
        <v>2.188758</v>
      </c>
      <c r="AF28">
        <f t="shared" si="6"/>
        <v>2.199395</v>
      </c>
      <c r="AG28">
        <f t="shared" si="6"/>
        <v>2.2045560000000002</v>
      </c>
      <c r="AH28">
        <f t="shared" si="6"/>
        <v>2.2102569999999999</v>
      </c>
      <c r="AI28">
        <f t="shared" si="6"/>
        <v>2.2133539999999998</v>
      </c>
      <c r="AJ28">
        <f t="shared" si="6"/>
        <v>2.2184379999999999</v>
      </c>
      <c r="AK28">
        <f t="shared" si="6"/>
        <v>2.2212149999999999</v>
      </c>
      <c r="AL28">
        <f t="shared" si="6"/>
        <v>2.2250369999999999</v>
      </c>
      <c r="AM28">
        <f t="shared" si="6"/>
        <v>2.2275070000000001</v>
      </c>
      <c r="AN28">
        <f t="shared" si="6"/>
        <v>2.2291820000000002</v>
      </c>
      <c r="AO28">
        <f t="shared" si="6"/>
        <v>2.2315130000000001</v>
      </c>
      <c r="AP28">
        <f t="shared" si="6"/>
        <v>2.2318560000000001</v>
      </c>
      <c r="AQ28">
        <f t="shared" si="6"/>
        <v>2.2318560000000001</v>
      </c>
      <c r="AR28">
        <f t="shared" si="6"/>
        <v>2.232656</v>
      </c>
      <c r="AS28">
        <f t="shared" si="6"/>
        <v>2.2330610000000002</v>
      </c>
      <c r="AT28">
        <f t="shared" si="6"/>
        <v>2.2332969999999999</v>
      </c>
      <c r="AU28">
        <f t="shared" si="6"/>
        <v>2.2337359999999999</v>
      </c>
      <c r="AV28">
        <f t="shared" si="6"/>
        <v>2.2342749999999998</v>
      </c>
      <c r="AW28">
        <f t="shared" si="6"/>
        <v>2.2346360000000001</v>
      </c>
      <c r="AX28">
        <f t="shared" si="6"/>
        <v>2.2346360000000001</v>
      </c>
      <c r="AY28">
        <f t="shared" si="6"/>
        <v>2.2346360000000001</v>
      </c>
      <c r="AZ28">
        <f t="shared" si="6"/>
        <v>2.2346360000000001</v>
      </c>
      <c r="BA28">
        <f t="shared" si="6"/>
        <v>2.2346360000000001</v>
      </c>
      <c r="BB28">
        <f t="shared" si="6"/>
        <v>2.2346360000000001</v>
      </c>
    </row>
    <row r="29" spans="1:54" x14ac:dyDescent="0.3">
      <c r="A29" s="1" t="s">
        <v>5</v>
      </c>
      <c r="B29">
        <f t="shared" si="1"/>
        <v>0.52328799999999998</v>
      </c>
      <c r="C29">
        <f t="shared" ref="C29:BB29" si="7">C7/1000000</f>
        <v>0.52328799999999998</v>
      </c>
      <c r="D29">
        <f t="shared" si="7"/>
        <v>0.52328799999999998</v>
      </c>
      <c r="E29">
        <f t="shared" si="7"/>
        <v>0.52328799999999998</v>
      </c>
      <c r="F29">
        <f t="shared" si="7"/>
        <v>0.52328799999999998</v>
      </c>
      <c r="G29">
        <f t="shared" si="7"/>
        <v>0.52328799999999998</v>
      </c>
      <c r="H29">
        <f t="shared" si="7"/>
        <v>0.269675</v>
      </c>
      <c r="I29">
        <f t="shared" si="7"/>
        <v>0.31415700000000002</v>
      </c>
      <c r="J29">
        <f t="shared" si="7"/>
        <v>0.34098400000000001</v>
      </c>
      <c r="K29">
        <f t="shared" si="7"/>
        <v>0.35987200000000003</v>
      </c>
      <c r="L29">
        <f t="shared" si="7"/>
        <v>0.37811</v>
      </c>
      <c r="M29">
        <f t="shared" si="7"/>
        <v>0.39244299999999999</v>
      </c>
      <c r="N29">
        <f t="shared" si="7"/>
        <v>0.40245700000000001</v>
      </c>
      <c r="O29">
        <f t="shared" si="7"/>
        <v>0.41292400000000001</v>
      </c>
      <c r="P29">
        <f t="shared" si="7"/>
        <v>0.42236600000000002</v>
      </c>
      <c r="Q29">
        <f t="shared" si="7"/>
        <v>0.430116</v>
      </c>
      <c r="R29">
        <f t="shared" si="7"/>
        <v>0.43809300000000001</v>
      </c>
      <c r="S29">
        <f t="shared" si="7"/>
        <v>0.44400400000000001</v>
      </c>
      <c r="T29">
        <f t="shared" si="7"/>
        <v>0.448986</v>
      </c>
      <c r="U29">
        <f t="shared" si="7"/>
        <v>0.45512900000000001</v>
      </c>
      <c r="V29">
        <f t="shared" si="7"/>
        <v>0.459227</v>
      </c>
      <c r="W29">
        <f t="shared" si="7"/>
        <v>0.46370699999999998</v>
      </c>
      <c r="X29">
        <f t="shared" si="7"/>
        <v>0.46629999999999999</v>
      </c>
      <c r="Y29">
        <f t="shared" si="7"/>
        <v>0.46835500000000002</v>
      </c>
      <c r="Z29">
        <f t="shared" si="7"/>
        <v>0.469891</v>
      </c>
      <c r="AA29">
        <f t="shared" si="7"/>
        <v>0.47161799999999998</v>
      </c>
      <c r="AB29">
        <f t="shared" si="7"/>
        <v>0.47358299999999998</v>
      </c>
      <c r="AC29">
        <f t="shared" si="7"/>
        <v>0.47580099999999997</v>
      </c>
      <c r="AD29">
        <f t="shared" si="7"/>
        <v>0.477352</v>
      </c>
      <c r="AE29">
        <f t="shared" si="7"/>
        <v>0.47919600000000001</v>
      </c>
      <c r="AF29">
        <f t="shared" si="7"/>
        <v>0.48153600000000002</v>
      </c>
      <c r="AG29">
        <f t="shared" si="7"/>
        <v>0.48267900000000002</v>
      </c>
      <c r="AH29">
        <f t="shared" si="7"/>
        <v>0.48393999999999998</v>
      </c>
      <c r="AI29">
        <f t="shared" si="7"/>
        <v>0.48462</v>
      </c>
      <c r="AJ29">
        <f t="shared" si="7"/>
        <v>0.48574200000000001</v>
      </c>
      <c r="AK29">
        <f t="shared" si="7"/>
        <v>0.48634899999999998</v>
      </c>
      <c r="AL29">
        <f t="shared" si="7"/>
        <v>0.48719099999999999</v>
      </c>
      <c r="AM29">
        <f t="shared" si="7"/>
        <v>0.48772900000000002</v>
      </c>
      <c r="AN29">
        <f t="shared" si="7"/>
        <v>0.488095</v>
      </c>
      <c r="AO29">
        <f t="shared" si="7"/>
        <v>0.48861199999999999</v>
      </c>
      <c r="AP29">
        <f t="shared" si="7"/>
        <v>0.48868699999999998</v>
      </c>
      <c r="AQ29">
        <f t="shared" si="7"/>
        <v>0.48868699999999998</v>
      </c>
      <c r="AR29">
        <f t="shared" si="7"/>
        <v>0.48886299999999999</v>
      </c>
      <c r="AS29">
        <f t="shared" si="7"/>
        <v>0.488952</v>
      </c>
      <c r="AT29">
        <f t="shared" si="7"/>
        <v>0.48900300000000002</v>
      </c>
      <c r="AU29">
        <f t="shared" si="7"/>
        <v>0.48909799999999998</v>
      </c>
      <c r="AV29">
        <f t="shared" si="7"/>
        <v>0.48921599999999998</v>
      </c>
      <c r="AW29">
        <f t="shared" si="7"/>
        <v>0.48929499999999998</v>
      </c>
      <c r="AX29">
        <f t="shared" si="7"/>
        <v>0.48929499999999998</v>
      </c>
      <c r="AY29">
        <f t="shared" si="7"/>
        <v>0.48929499999999998</v>
      </c>
      <c r="AZ29">
        <f t="shared" si="7"/>
        <v>0.48929499999999998</v>
      </c>
      <c r="BA29">
        <f t="shared" si="7"/>
        <v>0.48929499999999998</v>
      </c>
      <c r="BB29">
        <f t="shared" si="7"/>
        <v>0.48929499999999998</v>
      </c>
    </row>
    <row r="30" spans="1:54" x14ac:dyDescent="0.3">
      <c r="A30" s="1" t="s">
        <v>6</v>
      </c>
      <c r="B30">
        <f t="shared" si="1"/>
        <v>4.7254350000000001</v>
      </c>
      <c r="C30">
        <f t="shared" ref="C30:BB30" si="8">C8/1000000</f>
        <v>4.7254350000000001</v>
      </c>
      <c r="D30">
        <f t="shared" si="8"/>
        <v>4.7254350000000001</v>
      </c>
      <c r="E30">
        <f t="shared" si="8"/>
        <v>4.7254350000000001</v>
      </c>
      <c r="F30">
        <f t="shared" si="8"/>
        <v>4.7254350000000001</v>
      </c>
      <c r="G30">
        <f t="shared" si="8"/>
        <v>1.238354</v>
      </c>
      <c r="H30">
        <f t="shared" si="8"/>
        <v>2.341593</v>
      </c>
      <c r="I30">
        <f t="shared" si="8"/>
        <v>2.7160980000000001</v>
      </c>
      <c r="J30">
        <f t="shared" si="8"/>
        <v>2.9530590000000001</v>
      </c>
      <c r="K30">
        <f t="shared" si="8"/>
        <v>3.121292</v>
      </c>
      <c r="L30">
        <f t="shared" si="8"/>
        <v>3.2882929999999999</v>
      </c>
      <c r="M30">
        <f t="shared" si="8"/>
        <v>3.4208319999999999</v>
      </c>
      <c r="N30">
        <f t="shared" si="8"/>
        <v>3.5150610000000002</v>
      </c>
      <c r="O30">
        <f t="shared" si="8"/>
        <v>3.6122380000000001</v>
      </c>
      <c r="P30">
        <f t="shared" si="8"/>
        <v>3.7016230000000001</v>
      </c>
      <c r="Q30">
        <f t="shared" si="8"/>
        <v>3.7759290000000001</v>
      </c>
      <c r="R30">
        <f t="shared" si="8"/>
        <v>3.8519410000000001</v>
      </c>
      <c r="S30">
        <f t="shared" si="8"/>
        <v>3.9065629999999998</v>
      </c>
      <c r="T30">
        <f t="shared" si="8"/>
        <v>3.9547089999999998</v>
      </c>
      <c r="U30">
        <f t="shared" si="8"/>
        <v>4.0132070000000004</v>
      </c>
      <c r="V30">
        <f t="shared" si="8"/>
        <v>4.0526609999999996</v>
      </c>
      <c r="W30">
        <f t="shared" si="8"/>
        <v>4.0965220000000002</v>
      </c>
      <c r="X30">
        <f t="shared" si="8"/>
        <v>4.1204000000000001</v>
      </c>
      <c r="Y30">
        <f t="shared" si="8"/>
        <v>4.1411110000000004</v>
      </c>
      <c r="Z30">
        <f t="shared" si="8"/>
        <v>4.1566340000000004</v>
      </c>
      <c r="AA30">
        <f t="shared" si="8"/>
        <v>4.1755639999999996</v>
      </c>
      <c r="AB30">
        <f t="shared" si="8"/>
        <v>4.193975</v>
      </c>
      <c r="AC30">
        <f t="shared" si="8"/>
        <v>4.2164419999999998</v>
      </c>
      <c r="AD30">
        <f t="shared" si="8"/>
        <v>4.2327640000000004</v>
      </c>
      <c r="AE30">
        <f t="shared" si="8"/>
        <v>4.2510370000000002</v>
      </c>
      <c r="AF30">
        <f t="shared" si="8"/>
        <v>4.2757569999999996</v>
      </c>
      <c r="AG30">
        <f t="shared" si="8"/>
        <v>4.2876269999999996</v>
      </c>
      <c r="AH30">
        <f t="shared" si="8"/>
        <v>4.3003640000000001</v>
      </c>
      <c r="AI30">
        <f t="shared" si="8"/>
        <v>4.3061809999999996</v>
      </c>
      <c r="AJ30">
        <f t="shared" si="8"/>
        <v>4.3176740000000002</v>
      </c>
      <c r="AK30">
        <f t="shared" si="8"/>
        <v>4.3236359999999996</v>
      </c>
      <c r="AL30">
        <f t="shared" si="8"/>
        <v>4.3325009999999997</v>
      </c>
      <c r="AM30">
        <f t="shared" si="8"/>
        <v>4.3378310000000004</v>
      </c>
      <c r="AN30">
        <f t="shared" si="8"/>
        <v>4.3411160000000004</v>
      </c>
      <c r="AO30">
        <f t="shared" si="8"/>
        <v>4.3461220000000003</v>
      </c>
      <c r="AP30">
        <f t="shared" si="8"/>
        <v>4.3472739999999996</v>
      </c>
      <c r="AQ30">
        <f t="shared" si="8"/>
        <v>4.3472739999999996</v>
      </c>
      <c r="AR30">
        <f t="shared" si="8"/>
        <v>4.3488499999999997</v>
      </c>
      <c r="AS30">
        <f t="shared" si="8"/>
        <v>4.3496499999999996</v>
      </c>
      <c r="AT30">
        <f t="shared" si="8"/>
        <v>4.3501200000000004</v>
      </c>
      <c r="AU30">
        <f t="shared" si="8"/>
        <v>4.3515110000000004</v>
      </c>
      <c r="AV30">
        <f t="shared" si="8"/>
        <v>4.3525749999999999</v>
      </c>
      <c r="AW30">
        <f t="shared" si="8"/>
        <v>4.3532869999999999</v>
      </c>
      <c r="AX30">
        <f t="shared" si="8"/>
        <v>4.3532869999999999</v>
      </c>
      <c r="AY30">
        <f t="shared" si="8"/>
        <v>4.3532869999999999</v>
      </c>
      <c r="AZ30">
        <f t="shared" si="8"/>
        <v>4.3532869999999999</v>
      </c>
      <c r="BA30">
        <f t="shared" si="8"/>
        <v>4.3532869999999999</v>
      </c>
      <c r="BB30">
        <f t="shared" si="8"/>
        <v>4.3532869999999999</v>
      </c>
    </row>
    <row r="31" spans="1:54" x14ac:dyDescent="0.3">
      <c r="A31" s="1" t="s">
        <v>7</v>
      </c>
      <c r="B31">
        <f t="shared" si="1"/>
        <v>12.926506</v>
      </c>
      <c r="C31">
        <f t="shared" ref="C31:BB31" si="9">C9/1000000</f>
        <v>12.926506</v>
      </c>
      <c r="D31">
        <f t="shared" si="9"/>
        <v>12.926506</v>
      </c>
      <c r="E31">
        <f t="shared" si="9"/>
        <v>12.926506</v>
      </c>
      <c r="F31">
        <f t="shared" si="9"/>
        <v>12.926506</v>
      </c>
      <c r="G31">
        <f t="shared" si="9"/>
        <v>3.4544320000000002</v>
      </c>
      <c r="H31">
        <f t="shared" si="9"/>
        <v>6.364725</v>
      </c>
      <c r="I31">
        <f t="shared" si="9"/>
        <v>7.3822179999999999</v>
      </c>
      <c r="J31">
        <f t="shared" si="9"/>
        <v>8.0294150000000002</v>
      </c>
      <c r="K31">
        <f t="shared" si="9"/>
        <v>8.4896429999999992</v>
      </c>
      <c r="L31">
        <f t="shared" si="9"/>
        <v>8.9479039999999994</v>
      </c>
      <c r="M31">
        <f t="shared" si="9"/>
        <v>9.3119479999999992</v>
      </c>
      <c r="N31">
        <f t="shared" si="9"/>
        <v>9.5714140000000008</v>
      </c>
      <c r="O31">
        <f t="shared" si="9"/>
        <v>9.8386049999999994</v>
      </c>
      <c r="P31">
        <f t="shared" si="9"/>
        <v>10.084838</v>
      </c>
      <c r="Q31">
        <f t="shared" si="9"/>
        <v>10.289847999999999</v>
      </c>
      <c r="R31">
        <f t="shared" si="9"/>
        <v>10.499516</v>
      </c>
      <c r="S31">
        <f t="shared" si="9"/>
        <v>10.649552</v>
      </c>
      <c r="T31">
        <f t="shared" si="9"/>
        <v>10.782522999999999</v>
      </c>
      <c r="U31">
        <f t="shared" si="9"/>
        <v>10.943782000000001</v>
      </c>
      <c r="V31">
        <f t="shared" si="9"/>
        <v>11.052708000000001</v>
      </c>
      <c r="W31">
        <f t="shared" si="9"/>
        <v>11.173980999999999</v>
      </c>
      <c r="X31">
        <f t="shared" si="9"/>
        <v>11.23963</v>
      </c>
      <c r="Y31">
        <f t="shared" si="9"/>
        <v>11.297071000000001</v>
      </c>
      <c r="Z31">
        <f t="shared" si="9"/>
        <v>11.340142</v>
      </c>
      <c r="AA31">
        <f t="shared" si="9"/>
        <v>11.393094</v>
      </c>
      <c r="AB31">
        <f t="shared" si="9"/>
        <v>11.443771999999999</v>
      </c>
      <c r="AC31">
        <f t="shared" si="9"/>
        <v>11.506114</v>
      </c>
      <c r="AD31">
        <f t="shared" si="9"/>
        <v>11.551522</v>
      </c>
      <c r="AE31">
        <f t="shared" si="9"/>
        <v>11.602069</v>
      </c>
      <c r="AF31">
        <f t="shared" si="9"/>
        <v>11.670946000000001</v>
      </c>
      <c r="AG31">
        <f t="shared" si="9"/>
        <v>11.703979</v>
      </c>
      <c r="AH31">
        <f t="shared" si="9"/>
        <v>11.739345</v>
      </c>
      <c r="AI31">
        <f t="shared" si="9"/>
        <v>11.755198</v>
      </c>
      <c r="AJ31">
        <f t="shared" si="9"/>
        <v>11.787139</v>
      </c>
      <c r="AK31">
        <f t="shared" si="9"/>
        <v>11.803634000000001</v>
      </c>
      <c r="AL31">
        <f t="shared" si="9"/>
        <v>11.828353999999999</v>
      </c>
      <c r="AM31">
        <f t="shared" si="9"/>
        <v>11.843099</v>
      </c>
      <c r="AN31">
        <f t="shared" si="9"/>
        <v>11.852105</v>
      </c>
      <c r="AO31">
        <f t="shared" si="9"/>
        <v>11.865954</v>
      </c>
      <c r="AP31">
        <f t="shared" si="9"/>
        <v>11.869259</v>
      </c>
      <c r="AQ31">
        <f t="shared" si="9"/>
        <v>11.869259</v>
      </c>
      <c r="AR31">
        <f t="shared" si="9"/>
        <v>11.873571</v>
      </c>
      <c r="AS31">
        <f t="shared" si="9"/>
        <v>11.875759</v>
      </c>
      <c r="AT31">
        <f t="shared" si="9"/>
        <v>11.877050000000001</v>
      </c>
      <c r="AU31">
        <f t="shared" si="9"/>
        <v>11.881031999999999</v>
      </c>
      <c r="AV31">
        <f t="shared" si="9"/>
        <v>11.883943</v>
      </c>
      <c r="AW31">
        <f t="shared" si="9"/>
        <v>11.885887</v>
      </c>
      <c r="AX31">
        <f t="shared" si="9"/>
        <v>11.885887</v>
      </c>
      <c r="AY31">
        <f t="shared" si="9"/>
        <v>11.885887</v>
      </c>
      <c r="AZ31">
        <f t="shared" si="9"/>
        <v>11.885887</v>
      </c>
      <c r="BA31">
        <f t="shared" si="9"/>
        <v>11.885887</v>
      </c>
      <c r="BB31">
        <f t="shared" si="9"/>
        <v>11.885887</v>
      </c>
    </row>
    <row r="32" spans="1:54" x14ac:dyDescent="0.3">
      <c r="A32" s="1" t="s">
        <v>8</v>
      </c>
      <c r="B32">
        <f t="shared" si="1"/>
        <v>18.598054000000001</v>
      </c>
      <c r="C32">
        <f t="shared" ref="C32:BB32" si="10">C10/1000000</f>
        <v>18.598054000000001</v>
      </c>
      <c r="D32">
        <f t="shared" si="10"/>
        <v>18.598054000000001</v>
      </c>
      <c r="E32">
        <f t="shared" si="10"/>
        <v>18.598054000000001</v>
      </c>
      <c r="F32">
        <f t="shared" si="10"/>
        <v>18.598054000000001</v>
      </c>
      <c r="G32">
        <f t="shared" si="10"/>
        <v>3.3771279999999999</v>
      </c>
      <c r="H32">
        <f t="shared" si="10"/>
        <v>8.9732420000000008</v>
      </c>
      <c r="I32">
        <f t="shared" si="10"/>
        <v>10.391024</v>
      </c>
      <c r="J32">
        <f t="shared" si="10"/>
        <v>11.313497</v>
      </c>
      <c r="K32">
        <f t="shared" si="10"/>
        <v>11.972733</v>
      </c>
      <c r="L32">
        <f t="shared" si="10"/>
        <v>12.637308000000001</v>
      </c>
      <c r="M32">
        <f t="shared" si="10"/>
        <v>13.167458999999999</v>
      </c>
      <c r="N32">
        <f t="shared" si="10"/>
        <v>13.548157</v>
      </c>
      <c r="O32">
        <f t="shared" si="10"/>
        <v>13.938140000000001</v>
      </c>
      <c r="P32">
        <f t="shared" si="10"/>
        <v>14.30039</v>
      </c>
      <c r="Q32">
        <f t="shared" si="10"/>
        <v>14.603671</v>
      </c>
      <c r="R32">
        <f t="shared" si="10"/>
        <v>14.91309</v>
      </c>
      <c r="S32">
        <f t="shared" si="10"/>
        <v>15.131544</v>
      </c>
      <c r="T32">
        <f t="shared" si="10"/>
        <v>15.328834000000001</v>
      </c>
      <c r="U32">
        <f t="shared" si="10"/>
        <v>15.566528</v>
      </c>
      <c r="V32">
        <f t="shared" si="10"/>
        <v>15.728039000000001</v>
      </c>
      <c r="W32">
        <f t="shared" si="10"/>
        <v>15.908963</v>
      </c>
      <c r="X32">
        <f t="shared" si="10"/>
        <v>16.004503</v>
      </c>
      <c r="Y32">
        <f t="shared" si="10"/>
        <v>16.091034000000001</v>
      </c>
      <c r="Z32">
        <f t="shared" si="10"/>
        <v>16.156157</v>
      </c>
      <c r="AA32">
        <f t="shared" si="10"/>
        <v>16.238527999999999</v>
      </c>
      <c r="AB32">
        <f t="shared" si="10"/>
        <v>16.312781000000001</v>
      </c>
      <c r="AC32">
        <f t="shared" si="10"/>
        <v>16.407059</v>
      </c>
      <c r="AD32">
        <f t="shared" si="10"/>
        <v>16.476572000000001</v>
      </c>
      <c r="AE32">
        <f t="shared" si="10"/>
        <v>16.55236</v>
      </c>
      <c r="AF32">
        <f t="shared" si="10"/>
        <v>16.658097000000001</v>
      </c>
      <c r="AG32">
        <f t="shared" si="10"/>
        <v>16.708608000000002</v>
      </c>
      <c r="AH32">
        <f t="shared" si="10"/>
        <v>16.762101000000001</v>
      </c>
      <c r="AI32">
        <f t="shared" si="10"/>
        <v>16.784364</v>
      </c>
      <c r="AJ32">
        <f t="shared" si="10"/>
        <v>16.832854000000001</v>
      </c>
      <c r="AK32">
        <f t="shared" si="10"/>
        <v>16.857444999999998</v>
      </c>
      <c r="AL32">
        <f t="shared" si="10"/>
        <v>16.895365000000002</v>
      </c>
      <c r="AM32">
        <f t="shared" si="10"/>
        <v>16.917376999999998</v>
      </c>
      <c r="AN32">
        <f t="shared" si="10"/>
        <v>16.930306000000002</v>
      </c>
      <c r="AO32">
        <f t="shared" si="10"/>
        <v>16.950944</v>
      </c>
      <c r="AP32">
        <f t="shared" si="10"/>
        <v>16.956553</v>
      </c>
      <c r="AQ32">
        <f t="shared" si="10"/>
        <v>16.956553</v>
      </c>
      <c r="AR32">
        <f t="shared" si="10"/>
        <v>16.962741999999999</v>
      </c>
      <c r="AS32">
        <f t="shared" si="10"/>
        <v>16.965885</v>
      </c>
      <c r="AT32">
        <f t="shared" si="10"/>
        <v>16.967753999999999</v>
      </c>
      <c r="AU32">
        <f t="shared" si="10"/>
        <v>16.974437000000002</v>
      </c>
      <c r="AV32">
        <f t="shared" si="10"/>
        <v>16.978615000000001</v>
      </c>
      <c r="AW32">
        <f t="shared" si="10"/>
        <v>16.981408999999999</v>
      </c>
      <c r="AX32">
        <f t="shared" si="10"/>
        <v>16.981408999999999</v>
      </c>
      <c r="AY32">
        <f t="shared" si="10"/>
        <v>16.981408999999999</v>
      </c>
      <c r="AZ32">
        <f t="shared" si="10"/>
        <v>16.981408999999999</v>
      </c>
      <c r="BA32">
        <f t="shared" si="10"/>
        <v>16.981408999999999</v>
      </c>
      <c r="BB32">
        <f t="shared" si="10"/>
        <v>16.981408999999999</v>
      </c>
    </row>
    <row r="33" spans="1:54" x14ac:dyDescent="0.3">
      <c r="A33" s="1" t="s">
        <v>9</v>
      </c>
      <c r="B33">
        <f t="shared" si="1"/>
        <v>14.673831</v>
      </c>
      <c r="C33">
        <f t="shared" ref="C33:BB33" si="11">C11/1000000</f>
        <v>14.673831</v>
      </c>
      <c r="D33">
        <f t="shared" si="11"/>
        <v>14.673831</v>
      </c>
      <c r="E33">
        <f t="shared" si="11"/>
        <v>14.673831</v>
      </c>
      <c r="F33">
        <f t="shared" si="11"/>
        <v>14.673831</v>
      </c>
      <c r="G33">
        <f t="shared" si="11"/>
        <v>9.82376</v>
      </c>
      <c r="H33">
        <f t="shared" si="11"/>
        <v>7.3286639999999998</v>
      </c>
      <c r="I33">
        <f t="shared" si="11"/>
        <v>8.5036959999999997</v>
      </c>
      <c r="J33">
        <f t="shared" si="11"/>
        <v>9.2413209999999992</v>
      </c>
      <c r="K33">
        <f t="shared" si="11"/>
        <v>9.7641620000000007</v>
      </c>
      <c r="L33">
        <f t="shared" si="11"/>
        <v>10.280897</v>
      </c>
      <c r="M33">
        <f t="shared" si="11"/>
        <v>10.690396</v>
      </c>
      <c r="N33">
        <f t="shared" si="11"/>
        <v>10.980676000000001</v>
      </c>
      <c r="O33">
        <f t="shared" si="11"/>
        <v>11.28065</v>
      </c>
      <c r="P33">
        <f t="shared" si="11"/>
        <v>11.555783</v>
      </c>
      <c r="Q33">
        <f t="shared" si="11"/>
        <v>11.784063</v>
      </c>
      <c r="R33">
        <f t="shared" si="11"/>
        <v>12.017785</v>
      </c>
      <c r="S33">
        <f t="shared" si="11"/>
        <v>12.186581</v>
      </c>
      <c r="T33">
        <f t="shared" si="11"/>
        <v>12.334279</v>
      </c>
      <c r="U33">
        <f t="shared" si="11"/>
        <v>12.514220999999999</v>
      </c>
      <c r="V33">
        <f t="shared" si="11"/>
        <v>12.635308999999999</v>
      </c>
      <c r="W33">
        <f t="shared" si="11"/>
        <v>12.769621000000001</v>
      </c>
      <c r="X33">
        <f t="shared" si="11"/>
        <v>12.843425</v>
      </c>
      <c r="Y33">
        <f t="shared" si="11"/>
        <v>12.90658</v>
      </c>
      <c r="Z33">
        <f t="shared" si="11"/>
        <v>12.953846</v>
      </c>
      <c r="AA33">
        <f t="shared" si="11"/>
        <v>13.010845</v>
      </c>
      <c r="AB33">
        <f t="shared" si="11"/>
        <v>13.067596999999999</v>
      </c>
      <c r="AC33">
        <f t="shared" si="11"/>
        <v>13.136028</v>
      </c>
      <c r="AD33">
        <f t="shared" si="11"/>
        <v>13.18548</v>
      </c>
      <c r="AE33">
        <f t="shared" si="11"/>
        <v>13.241313</v>
      </c>
      <c r="AF33">
        <f t="shared" si="11"/>
        <v>13.316153</v>
      </c>
      <c r="AG33">
        <f t="shared" si="11"/>
        <v>13.352138</v>
      </c>
      <c r="AH33">
        <f t="shared" si="11"/>
        <v>13.390931</v>
      </c>
      <c r="AI33">
        <f t="shared" si="11"/>
        <v>13.409148</v>
      </c>
      <c r="AJ33">
        <f t="shared" si="11"/>
        <v>13.444088000000001</v>
      </c>
      <c r="AK33">
        <f t="shared" si="11"/>
        <v>13.462350000000001</v>
      </c>
      <c r="AL33">
        <f t="shared" si="11"/>
        <v>13.489208</v>
      </c>
      <c r="AM33">
        <f t="shared" si="11"/>
        <v>13.505520000000001</v>
      </c>
      <c r="AN33">
        <f t="shared" si="11"/>
        <v>13.515732</v>
      </c>
      <c r="AO33">
        <f t="shared" si="11"/>
        <v>13.531077</v>
      </c>
      <c r="AP33">
        <f t="shared" si="11"/>
        <v>13.534413000000001</v>
      </c>
      <c r="AQ33">
        <f t="shared" si="11"/>
        <v>13.534413000000001</v>
      </c>
      <c r="AR33">
        <f t="shared" si="11"/>
        <v>13.539301</v>
      </c>
      <c r="AS33">
        <f t="shared" si="11"/>
        <v>13.541783000000001</v>
      </c>
      <c r="AT33">
        <f t="shared" si="11"/>
        <v>13.543241999999999</v>
      </c>
      <c r="AU33">
        <f t="shared" si="11"/>
        <v>13.547291</v>
      </c>
      <c r="AV33">
        <f t="shared" si="11"/>
        <v>13.550587</v>
      </c>
      <c r="AW33">
        <f t="shared" si="11"/>
        <v>13.552792999999999</v>
      </c>
      <c r="AX33">
        <f t="shared" si="11"/>
        <v>13.552792999999999</v>
      </c>
      <c r="AY33">
        <f t="shared" si="11"/>
        <v>13.552792999999999</v>
      </c>
      <c r="AZ33">
        <f t="shared" si="11"/>
        <v>13.552792999999999</v>
      </c>
      <c r="BA33">
        <f t="shared" si="11"/>
        <v>13.552792999999999</v>
      </c>
      <c r="BB33">
        <f t="shared" si="11"/>
        <v>13.552792999999999</v>
      </c>
    </row>
    <row r="34" spans="1:54" x14ac:dyDescent="0.3">
      <c r="A34" s="1" t="s">
        <v>10</v>
      </c>
      <c r="B34">
        <f t="shared" si="1"/>
        <v>8.0929990000000007</v>
      </c>
      <c r="C34">
        <f t="shared" ref="C34:BB34" si="12">C12/1000000</f>
        <v>8.0929990000000007</v>
      </c>
      <c r="D34">
        <f t="shared" si="12"/>
        <v>8.0929990000000007</v>
      </c>
      <c r="E34">
        <f t="shared" si="12"/>
        <v>8.0929990000000007</v>
      </c>
      <c r="F34">
        <f t="shared" si="12"/>
        <v>8.0929990000000007</v>
      </c>
      <c r="G34">
        <f t="shared" si="12"/>
        <v>8.0929990000000007</v>
      </c>
      <c r="H34">
        <f t="shared" si="12"/>
        <v>4.2245030000000003</v>
      </c>
      <c r="I34">
        <f t="shared" si="12"/>
        <v>4.913405</v>
      </c>
      <c r="J34">
        <f t="shared" si="12"/>
        <v>5.327159</v>
      </c>
      <c r="K34">
        <f t="shared" si="12"/>
        <v>5.617413</v>
      </c>
      <c r="L34">
        <f t="shared" si="12"/>
        <v>5.8967660000000004</v>
      </c>
      <c r="M34">
        <f t="shared" si="12"/>
        <v>6.116117</v>
      </c>
      <c r="N34">
        <f t="shared" si="12"/>
        <v>6.2688519999999999</v>
      </c>
      <c r="O34">
        <f t="shared" si="12"/>
        <v>6.4286180000000002</v>
      </c>
      <c r="P34">
        <f t="shared" si="12"/>
        <v>6.5725280000000001</v>
      </c>
      <c r="Q34">
        <f t="shared" si="12"/>
        <v>6.6903870000000003</v>
      </c>
      <c r="R34">
        <f t="shared" si="12"/>
        <v>6.8116820000000002</v>
      </c>
      <c r="S34">
        <f t="shared" si="12"/>
        <v>6.9021319999999999</v>
      </c>
      <c r="T34">
        <f t="shared" si="12"/>
        <v>6.977773</v>
      </c>
      <c r="U34">
        <f t="shared" si="12"/>
        <v>7.0714569999999997</v>
      </c>
      <c r="V34">
        <f t="shared" si="12"/>
        <v>7.1335860000000002</v>
      </c>
      <c r="W34">
        <f t="shared" si="12"/>
        <v>7.2014680000000002</v>
      </c>
      <c r="X34">
        <f t="shared" si="12"/>
        <v>7.2409910000000002</v>
      </c>
      <c r="Y34">
        <f t="shared" si="12"/>
        <v>7.272087</v>
      </c>
      <c r="Z34">
        <f t="shared" si="12"/>
        <v>7.2951430000000004</v>
      </c>
      <c r="AA34">
        <f t="shared" si="12"/>
        <v>7.3207389999999997</v>
      </c>
      <c r="AB34">
        <f t="shared" si="12"/>
        <v>7.3506840000000002</v>
      </c>
      <c r="AC34">
        <f t="shared" si="12"/>
        <v>7.3840719999999997</v>
      </c>
      <c r="AD34">
        <f t="shared" si="12"/>
        <v>7.4074080000000002</v>
      </c>
      <c r="AE34">
        <f t="shared" si="12"/>
        <v>7.4352919999999996</v>
      </c>
      <c r="AF34">
        <f t="shared" si="12"/>
        <v>7.4702799999999998</v>
      </c>
      <c r="AG34">
        <f t="shared" si="12"/>
        <v>7.4872909999999999</v>
      </c>
      <c r="AH34">
        <f t="shared" si="12"/>
        <v>7.5061920000000004</v>
      </c>
      <c r="AI34">
        <f t="shared" si="12"/>
        <v>7.5167109999999999</v>
      </c>
      <c r="AJ34">
        <f t="shared" si="12"/>
        <v>7.53355</v>
      </c>
      <c r="AK34">
        <f t="shared" si="12"/>
        <v>7.5427860000000004</v>
      </c>
      <c r="AL34">
        <f t="shared" si="12"/>
        <v>7.555364</v>
      </c>
      <c r="AM34">
        <f t="shared" si="12"/>
        <v>7.5635919999999999</v>
      </c>
      <c r="AN34">
        <f t="shared" si="12"/>
        <v>7.5692259999999996</v>
      </c>
      <c r="AO34">
        <f t="shared" si="12"/>
        <v>7.5770039999999996</v>
      </c>
      <c r="AP34">
        <f t="shared" si="12"/>
        <v>7.5780459999999996</v>
      </c>
      <c r="AQ34">
        <f t="shared" si="12"/>
        <v>7.5780459999999996</v>
      </c>
      <c r="AR34">
        <f t="shared" si="12"/>
        <v>7.5807479999999998</v>
      </c>
      <c r="AS34">
        <f t="shared" si="12"/>
        <v>7.5821199999999997</v>
      </c>
      <c r="AT34">
        <f t="shared" si="12"/>
        <v>7.5829129999999996</v>
      </c>
      <c r="AU34">
        <f t="shared" si="12"/>
        <v>7.5842530000000004</v>
      </c>
      <c r="AV34">
        <f t="shared" si="12"/>
        <v>7.5860729999999998</v>
      </c>
      <c r="AW34">
        <f t="shared" si="12"/>
        <v>7.5872890000000002</v>
      </c>
      <c r="AX34">
        <f t="shared" si="12"/>
        <v>7.5872890000000002</v>
      </c>
      <c r="AY34">
        <f t="shared" si="12"/>
        <v>7.5872890000000002</v>
      </c>
      <c r="AZ34">
        <f t="shared" si="12"/>
        <v>7.5872890000000002</v>
      </c>
      <c r="BA34">
        <f t="shared" si="12"/>
        <v>7.5872890000000002</v>
      </c>
      <c r="BB34">
        <f t="shared" si="12"/>
        <v>7.5872890000000002</v>
      </c>
    </row>
    <row r="35" spans="1:54" x14ac:dyDescent="0.3">
      <c r="A35" s="1" t="s">
        <v>11</v>
      </c>
      <c r="B35">
        <f t="shared" si="1"/>
        <v>20.108758999999999</v>
      </c>
      <c r="C35">
        <f t="shared" ref="C35:BB35" si="13">C13/1000000</f>
        <v>20.108758999999999</v>
      </c>
      <c r="D35">
        <f t="shared" si="13"/>
        <v>20.108758999999999</v>
      </c>
      <c r="E35">
        <f t="shared" si="13"/>
        <v>20.108758999999999</v>
      </c>
      <c r="F35">
        <f t="shared" si="13"/>
        <v>20.108758999999999</v>
      </c>
      <c r="G35">
        <f t="shared" si="13"/>
        <v>20.001574000000002</v>
      </c>
      <c r="H35">
        <f t="shared" si="13"/>
        <v>10.441865</v>
      </c>
      <c r="I35">
        <f t="shared" si="13"/>
        <v>12.135448999999999</v>
      </c>
      <c r="J35">
        <f t="shared" si="13"/>
        <v>13.159519</v>
      </c>
      <c r="K35">
        <f t="shared" si="13"/>
        <v>13.878919</v>
      </c>
      <c r="L35">
        <f t="shared" si="13"/>
        <v>14.574149</v>
      </c>
      <c r="M35">
        <f t="shared" si="13"/>
        <v>15.120858</v>
      </c>
      <c r="N35">
        <f t="shared" si="13"/>
        <v>15.502606999999999</v>
      </c>
      <c r="O35">
        <f t="shared" si="13"/>
        <v>15.901165000000001</v>
      </c>
      <c r="P35">
        <f t="shared" si="13"/>
        <v>16.261142</v>
      </c>
      <c r="Q35">
        <f t="shared" si="13"/>
        <v>16.556607</v>
      </c>
      <c r="R35">
        <f t="shared" si="13"/>
        <v>16.860403999999999</v>
      </c>
      <c r="S35">
        <f t="shared" si="13"/>
        <v>17.085826999999998</v>
      </c>
      <c r="T35">
        <f t="shared" si="13"/>
        <v>17.275708000000002</v>
      </c>
      <c r="U35">
        <f t="shared" si="13"/>
        <v>17.510231999999998</v>
      </c>
      <c r="V35">
        <f t="shared" si="13"/>
        <v>17.666157999999999</v>
      </c>
      <c r="W35">
        <f t="shared" si="13"/>
        <v>17.836936000000001</v>
      </c>
      <c r="X35">
        <f t="shared" si="13"/>
        <v>17.935478</v>
      </c>
      <c r="Y35">
        <f t="shared" si="13"/>
        <v>18.014052</v>
      </c>
      <c r="Z35">
        <f t="shared" si="13"/>
        <v>18.072393999999999</v>
      </c>
      <c r="AA35">
        <f t="shared" si="13"/>
        <v>18.138104999999999</v>
      </c>
      <c r="AB35">
        <f t="shared" si="13"/>
        <v>18.212902</v>
      </c>
      <c r="AC35">
        <f t="shared" si="13"/>
        <v>18.297381000000001</v>
      </c>
      <c r="AD35">
        <f t="shared" si="13"/>
        <v>18.35679</v>
      </c>
      <c r="AE35">
        <f t="shared" si="13"/>
        <v>18.427085000000002</v>
      </c>
      <c r="AF35">
        <f t="shared" si="13"/>
        <v>18.516282</v>
      </c>
      <c r="AG35">
        <f t="shared" si="13"/>
        <v>18.559539999999998</v>
      </c>
      <c r="AH35">
        <f t="shared" si="13"/>
        <v>18.60737</v>
      </c>
      <c r="AI35">
        <f t="shared" si="13"/>
        <v>18.633284</v>
      </c>
      <c r="AJ35">
        <f t="shared" si="13"/>
        <v>18.675982999999999</v>
      </c>
      <c r="AK35">
        <f t="shared" si="13"/>
        <v>18.699210000000001</v>
      </c>
      <c r="AL35">
        <f t="shared" si="13"/>
        <v>18.731259999999999</v>
      </c>
      <c r="AM35">
        <f t="shared" si="13"/>
        <v>18.751961000000001</v>
      </c>
      <c r="AN35">
        <f t="shared" si="13"/>
        <v>18.765937999999998</v>
      </c>
      <c r="AO35">
        <f t="shared" si="13"/>
        <v>18.785488000000001</v>
      </c>
      <c r="AP35">
        <f t="shared" si="13"/>
        <v>18.788377000000001</v>
      </c>
      <c r="AQ35">
        <f t="shared" si="13"/>
        <v>18.788377000000001</v>
      </c>
      <c r="AR35">
        <f t="shared" si="13"/>
        <v>18.795069999999999</v>
      </c>
      <c r="AS35">
        <f t="shared" si="13"/>
        <v>18.798466000000001</v>
      </c>
      <c r="AT35">
        <f t="shared" si="13"/>
        <v>18.800439999999998</v>
      </c>
      <c r="AU35">
        <f t="shared" si="13"/>
        <v>18.804105</v>
      </c>
      <c r="AV35">
        <f t="shared" si="13"/>
        <v>18.808620999999999</v>
      </c>
      <c r="AW35">
        <f t="shared" si="13"/>
        <v>18.811643</v>
      </c>
      <c r="AX35">
        <f t="shared" si="13"/>
        <v>18.811643</v>
      </c>
      <c r="AY35">
        <f t="shared" si="13"/>
        <v>18.811643</v>
      </c>
      <c r="AZ35">
        <f t="shared" si="13"/>
        <v>18.811643</v>
      </c>
      <c r="BA35">
        <f t="shared" si="13"/>
        <v>18.811643</v>
      </c>
      <c r="BB35">
        <f t="shared" si="13"/>
        <v>18.811643</v>
      </c>
    </row>
    <row r="36" spans="1:54" x14ac:dyDescent="0.3">
      <c r="A36" s="1" t="s">
        <v>12</v>
      </c>
      <c r="B36">
        <f t="shared" si="1"/>
        <v>1.2170350000000001</v>
      </c>
      <c r="C36">
        <f t="shared" ref="C36:BB36" si="14">C14/1000000</f>
        <v>1.2170350000000001</v>
      </c>
      <c r="D36">
        <f t="shared" si="14"/>
        <v>1.2170350000000001</v>
      </c>
      <c r="E36">
        <f t="shared" si="14"/>
        <v>1.2170350000000001</v>
      </c>
      <c r="F36">
        <f t="shared" si="14"/>
        <v>1.2170350000000001</v>
      </c>
      <c r="G36">
        <f t="shared" si="14"/>
        <v>0.44222800000000001</v>
      </c>
      <c r="H36">
        <f t="shared" si="14"/>
        <v>0.59636599999999995</v>
      </c>
      <c r="I36">
        <f t="shared" si="14"/>
        <v>0.69364400000000004</v>
      </c>
      <c r="J36">
        <f t="shared" si="14"/>
        <v>0.75513799999999998</v>
      </c>
      <c r="K36">
        <f t="shared" si="14"/>
        <v>0.79884299999999997</v>
      </c>
      <c r="L36">
        <f t="shared" si="14"/>
        <v>0.84228000000000003</v>
      </c>
      <c r="M36">
        <f t="shared" si="14"/>
        <v>0.87672600000000001</v>
      </c>
      <c r="N36">
        <f t="shared" si="14"/>
        <v>0.90126600000000001</v>
      </c>
      <c r="O36">
        <f t="shared" si="14"/>
        <v>0.92654199999999998</v>
      </c>
      <c r="P36">
        <f t="shared" si="14"/>
        <v>0.94980600000000004</v>
      </c>
      <c r="Q36">
        <f t="shared" si="14"/>
        <v>0.96916500000000005</v>
      </c>
      <c r="R36">
        <f t="shared" si="14"/>
        <v>0.98899000000000004</v>
      </c>
      <c r="S36">
        <f t="shared" si="14"/>
        <v>1.003198</v>
      </c>
      <c r="T36">
        <f t="shared" si="14"/>
        <v>1.0157579999999999</v>
      </c>
      <c r="U36">
        <f t="shared" si="14"/>
        <v>1.030994</v>
      </c>
      <c r="V36">
        <f t="shared" si="14"/>
        <v>1.0412669999999999</v>
      </c>
      <c r="W36">
        <f t="shared" si="14"/>
        <v>1.0527070000000001</v>
      </c>
      <c r="X36">
        <f t="shared" si="14"/>
        <v>1.058921</v>
      </c>
      <c r="Y36">
        <f t="shared" si="14"/>
        <v>1.064319</v>
      </c>
      <c r="Z36">
        <f t="shared" si="14"/>
        <v>1.068368</v>
      </c>
      <c r="AA36">
        <f t="shared" si="14"/>
        <v>1.0733189999999999</v>
      </c>
      <c r="AB36">
        <f t="shared" si="14"/>
        <v>1.0781179999999999</v>
      </c>
      <c r="AC36">
        <f t="shared" si="14"/>
        <v>1.0839890000000001</v>
      </c>
      <c r="AD36">
        <f t="shared" si="14"/>
        <v>1.08823</v>
      </c>
      <c r="AE36">
        <f t="shared" si="14"/>
        <v>1.092991</v>
      </c>
      <c r="AF36">
        <f t="shared" si="14"/>
        <v>1.0994429999999999</v>
      </c>
      <c r="AG36">
        <f t="shared" si="14"/>
        <v>1.102552</v>
      </c>
      <c r="AH36">
        <f t="shared" si="14"/>
        <v>1.105877</v>
      </c>
      <c r="AI36">
        <f t="shared" si="14"/>
        <v>1.107394</v>
      </c>
      <c r="AJ36">
        <f t="shared" si="14"/>
        <v>1.110393</v>
      </c>
      <c r="AK36">
        <f t="shared" si="14"/>
        <v>1.111947</v>
      </c>
      <c r="AL36">
        <f t="shared" si="14"/>
        <v>1.1142639999999999</v>
      </c>
      <c r="AM36">
        <f t="shared" si="14"/>
        <v>1.115658</v>
      </c>
      <c r="AN36">
        <f t="shared" si="14"/>
        <v>1.116511</v>
      </c>
      <c r="AO36">
        <f t="shared" si="14"/>
        <v>1.1178159999999999</v>
      </c>
      <c r="AP36">
        <f t="shared" si="14"/>
        <v>1.11812</v>
      </c>
      <c r="AQ36">
        <f t="shared" si="14"/>
        <v>1.11812</v>
      </c>
      <c r="AR36">
        <f t="shared" si="14"/>
        <v>1.1185290000000001</v>
      </c>
      <c r="AS36">
        <f t="shared" si="14"/>
        <v>1.118735</v>
      </c>
      <c r="AT36">
        <f t="shared" si="14"/>
        <v>1.1188549999999999</v>
      </c>
      <c r="AU36">
        <f t="shared" si="14"/>
        <v>1.1192219999999999</v>
      </c>
      <c r="AV36">
        <f t="shared" si="14"/>
        <v>1.1194999999999999</v>
      </c>
      <c r="AW36">
        <f t="shared" si="14"/>
        <v>1.1196839999999999</v>
      </c>
      <c r="AX36">
        <f t="shared" si="14"/>
        <v>1.1196839999999999</v>
      </c>
      <c r="AY36">
        <f t="shared" si="14"/>
        <v>1.1196839999999999</v>
      </c>
      <c r="AZ36">
        <f t="shared" si="14"/>
        <v>1.1196839999999999</v>
      </c>
      <c r="BA36">
        <f t="shared" si="14"/>
        <v>1.1196839999999999</v>
      </c>
      <c r="BB36">
        <f t="shared" si="14"/>
        <v>1.1196839999999999</v>
      </c>
    </row>
    <row r="37" spans="1:54" x14ac:dyDescent="0.3">
      <c r="A37" s="1" t="s">
        <v>13</v>
      </c>
      <c r="B37">
        <f t="shared" si="1"/>
        <v>6.9407759999999996</v>
      </c>
      <c r="C37">
        <f t="shared" ref="C37:BB37" si="15">C15/1000000</f>
        <v>6.9407759999999996</v>
      </c>
      <c r="D37">
        <f t="shared" si="15"/>
        <v>6.9407759999999996</v>
      </c>
      <c r="E37">
        <f t="shared" si="15"/>
        <v>6.9407759999999996</v>
      </c>
      <c r="F37">
        <f t="shared" si="15"/>
        <v>6.9407759999999996</v>
      </c>
      <c r="G37">
        <f t="shared" si="15"/>
        <v>1.9735</v>
      </c>
      <c r="H37">
        <f t="shared" si="15"/>
        <v>3.4238219999999999</v>
      </c>
      <c r="I37">
        <f t="shared" si="15"/>
        <v>3.9702320000000002</v>
      </c>
      <c r="J37">
        <f t="shared" si="15"/>
        <v>4.317596</v>
      </c>
      <c r="K37">
        <f t="shared" si="15"/>
        <v>4.5645189999999998</v>
      </c>
      <c r="L37">
        <f t="shared" si="15"/>
        <v>4.8102939999999998</v>
      </c>
      <c r="M37">
        <f t="shared" si="15"/>
        <v>5.0054980000000002</v>
      </c>
      <c r="N37">
        <f t="shared" si="15"/>
        <v>5.144533</v>
      </c>
      <c r="O37">
        <f t="shared" si="15"/>
        <v>5.2877479999999997</v>
      </c>
      <c r="P37">
        <f t="shared" si="15"/>
        <v>5.4197199999999999</v>
      </c>
      <c r="Q37">
        <f t="shared" si="15"/>
        <v>5.5295639999999997</v>
      </c>
      <c r="R37">
        <f t="shared" si="15"/>
        <v>5.6418929999999996</v>
      </c>
      <c r="S37">
        <f t="shared" si="15"/>
        <v>5.722353</v>
      </c>
      <c r="T37">
        <f t="shared" si="15"/>
        <v>5.7935639999999999</v>
      </c>
      <c r="U37">
        <f t="shared" si="15"/>
        <v>5.8799799999999998</v>
      </c>
      <c r="V37">
        <f t="shared" si="15"/>
        <v>5.9383330000000001</v>
      </c>
      <c r="W37">
        <f t="shared" si="15"/>
        <v>6.0032909999999999</v>
      </c>
      <c r="X37">
        <f t="shared" si="15"/>
        <v>6.0384739999999999</v>
      </c>
      <c r="Y37">
        <f t="shared" si="15"/>
        <v>6.0692180000000002</v>
      </c>
      <c r="Z37">
        <f t="shared" si="15"/>
        <v>6.0922729999999996</v>
      </c>
      <c r="AA37">
        <f t="shared" si="15"/>
        <v>6.1205740000000004</v>
      </c>
      <c r="AB37">
        <f t="shared" si="15"/>
        <v>6.1477240000000002</v>
      </c>
      <c r="AC37">
        <f t="shared" si="15"/>
        <v>6.1810960000000001</v>
      </c>
      <c r="AD37">
        <f t="shared" si="15"/>
        <v>6.2054039999999997</v>
      </c>
      <c r="AE37">
        <f t="shared" si="15"/>
        <v>6.2324859999999997</v>
      </c>
      <c r="AF37">
        <f t="shared" si="15"/>
        <v>6.2693339999999997</v>
      </c>
      <c r="AG37">
        <f t="shared" si="15"/>
        <v>6.287007</v>
      </c>
      <c r="AH37">
        <f t="shared" si="15"/>
        <v>6.3059320000000003</v>
      </c>
      <c r="AI37">
        <f t="shared" si="15"/>
        <v>6.3144429999999998</v>
      </c>
      <c r="AJ37">
        <f t="shared" si="15"/>
        <v>6.331531</v>
      </c>
      <c r="AK37">
        <f t="shared" si="15"/>
        <v>6.3403619999999998</v>
      </c>
      <c r="AL37">
        <f t="shared" si="15"/>
        <v>6.3535839999999997</v>
      </c>
      <c r="AM37">
        <f t="shared" si="15"/>
        <v>6.3614839999999999</v>
      </c>
      <c r="AN37">
        <f t="shared" si="15"/>
        <v>6.3663109999999996</v>
      </c>
      <c r="AO37">
        <f t="shared" si="15"/>
        <v>6.3737269999999997</v>
      </c>
      <c r="AP37">
        <f t="shared" si="15"/>
        <v>6.3754879999999998</v>
      </c>
      <c r="AQ37">
        <f t="shared" si="15"/>
        <v>6.3754879999999998</v>
      </c>
      <c r="AR37">
        <f t="shared" si="15"/>
        <v>6.3777990000000004</v>
      </c>
      <c r="AS37">
        <f t="shared" si="15"/>
        <v>6.3789730000000002</v>
      </c>
      <c r="AT37">
        <f t="shared" si="15"/>
        <v>6.3796660000000003</v>
      </c>
      <c r="AU37">
        <f t="shared" si="15"/>
        <v>6.381786</v>
      </c>
      <c r="AV37">
        <f t="shared" si="15"/>
        <v>6.3833460000000004</v>
      </c>
      <c r="AW37">
        <f t="shared" si="15"/>
        <v>6.3843899999999998</v>
      </c>
      <c r="AX37">
        <f t="shared" si="15"/>
        <v>6.3843899999999998</v>
      </c>
      <c r="AY37">
        <f t="shared" si="15"/>
        <v>6.3843899999999998</v>
      </c>
      <c r="AZ37">
        <f t="shared" si="15"/>
        <v>6.3843899999999998</v>
      </c>
      <c r="BA37">
        <f t="shared" si="15"/>
        <v>6.3843899999999998</v>
      </c>
      <c r="BB37">
        <f t="shared" si="15"/>
        <v>6.3843899999999998</v>
      </c>
    </row>
    <row r="38" spans="1:54" x14ac:dyDescent="0.3">
      <c r="A38" s="1" t="s">
        <v>14</v>
      </c>
      <c r="B38">
        <f t="shared" si="1"/>
        <v>0.98997000000000002</v>
      </c>
      <c r="C38">
        <f t="shared" ref="C38:BB38" si="16">C16/1000000</f>
        <v>0.98997000000000002</v>
      </c>
      <c r="D38">
        <f t="shared" si="16"/>
        <v>0.98997000000000002</v>
      </c>
      <c r="E38">
        <f t="shared" si="16"/>
        <v>0.98997000000000002</v>
      </c>
      <c r="F38">
        <f t="shared" si="16"/>
        <v>0.98997000000000002</v>
      </c>
      <c r="G38">
        <f t="shared" si="16"/>
        <v>0.87608900000000001</v>
      </c>
      <c r="H38">
        <f t="shared" si="16"/>
        <v>0.49945400000000001</v>
      </c>
      <c r="I38">
        <f t="shared" si="16"/>
        <v>0.58074899999999996</v>
      </c>
      <c r="J38">
        <f t="shared" si="16"/>
        <v>0.63103799999999999</v>
      </c>
      <c r="K38">
        <f t="shared" si="16"/>
        <v>0.66654999999999998</v>
      </c>
      <c r="L38">
        <f t="shared" si="16"/>
        <v>0.70134700000000005</v>
      </c>
      <c r="M38">
        <f t="shared" si="16"/>
        <v>0.72886399999999996</v>
      </c>
      <c r="N38">
        <f t="shared" si="16"/>
        <v>0.74823499999999998</v>
      </c>
      <c r="O38">
        <f t="shared" si="16"/>
        <v>0.76834199999999997</v>
      </c>
      <c r="P38">
        <f t="shared" si="16"/>
        <v>0.78668499999999997</v>
      </c>
      <c r="Q38">
        <f t="shared" si="16"/>
        <v>0.80182399999999998</v>
      </c>
      <c r="R38">
        <f t="shared" si="16"/>
        <v>0.81735899999999995</v>
      </c>
      <c r="S38">
        <f t="shared" si="16"/>
        <v>0.82868600000000003</v>
      </c>
      <c r="T38">
        <f t="shared" si="16"/>
        <v>0.83846200000000004</v>
      </c>
      <c r="U38">
        <f t="shared" si="16"/>
        <v>0.85043999999999997</v>
      </c>
      <c r="V38">
        <f t="shared" si="16"/>
        <v>0.85846500000000003</v>
      </c>
      <c r="W38">
        <f t="shared" si="16"/>
        <v>0.867313</v>
      </c>
      <c r="X38">
        <f t="shared" si="16"/>
        <v>0.872278</v>
      </c>
      <c r="Y38">
        <f t="shared" si="16"/>
        <v>0.87641199999999997</v>
      </c>
      <c r="Z38">
        <f t="shared" si="16"/>
        <v>0.879494</v>
      </c>
      <c r="AA38">
        <f t="shared" si="16"/>
        <v>0.88311700000000004</v>
      </c>
      <c r="AB38">
        <f t="shared" si="16"/>
        <v>0.886907</v>
      </c>
      <c r="AC38">
        <f t="shared" si="16"/>
        <v>0.89137299999999997</v>
      </c>
      <c r="AD38">
        <f t="shared" si="16"/>
        <v>0.89456199999999997</v>
      </c>
      <c r="AE38">
        <f t="shared" si="16"/>
        <v>0.89822800000000003</v>
      </c>
      <c r="AF38">
        <f t="shared" si="16"/>
        <v>0.90304200000000001</v>
      </c>
      <c r="AG38">
        <f t="shared" si="16"/>
        <v>0.90536300000000003</v>
      </c>
      <c r="AH38">
        <f t="shared" si="16"/>
        <v>0.907891</v>
      </c>
      <c r="AI38">
        <f t="shared" si="16"/>
        <v>0.90914700000000004</v>
      </c>
      <c r="AJ38">
        <f t="shared" si="16"/>
        <v>0.91141700000000003</v>
      </c>
      <c r="AK38">
        <f t="shared" si="16"/>
        <v>0.91261999999999999</v>
      </c>
      <c r="AL38">
        <f t="shared" si="16"/>
        <v>0.91434800000000005</v>
      </c>
      <c r="AM38">
        <f t="shared" si="16"/>
        <v>0.91542400000000002</v>
      </c>
      <c r="AN38">
        <f t="shared" si="16"/>
        <v>0.91611500000000001</v>
      </c>
      <c r="AO38">
        <f t="shared" si="16"/>
        <v>0.91712300000000002</v>
      </c>
      <c r="AP38">
        <f t="shared" si="16"/>
        <v>0.91731700000000005</v>
      </c>
      <c r="AQ38">
        <f t="shared" si="16"/>
        <v>0.91731700000000005</v>
      </c>
      <c r="AR38">
        <f t="shared" si="16"/>
        <v>0.91764800000000002</v>
      </c>
      <c r="AS38">
        <f t="shared" si="16"/>
        <v>0.91781699999999999</v>
      </c>
      <c r="AT38">
        <f t="shared" si="16"/>
        <v>0.91791500000000004</v>
      </c>
      <c r="AU38">
        <f t="shared" si="16"/>
        <v>0.918153</v>
      </c>
      <c r="AV38">
        <f t="shared" si="16"/>
        <v>0.918377</v>
      </c>
      <c r="AW38">
        <f t="shared" si="16"/>
        <v>0.91852699999999998</v>
      </c>
      <c r="AX38">
        <f t="shared" si="16"/>
        <v>0.91852699999999998</v>
      </c>
      <c r="AY38">
        <f t="shared" si="16"/>
        <v>0.91852699999999998</v>
      </c>
      <c r="AZ38">
        <f t="shared" si="16"/>
        <v>0.91852699999999998</v>
      </c>
      <c r="BA38">
        <f t="shared" si="16"/>
        <v>0.91852699999999998</v>
      </c>
      <c r="BB38">
        <f t="shared" si="16"/>
        <v>0.91852699999999998</v>
      </c>
    </row>
    <row r="39" spans="1:54" x14ac:dyDescent="0.3">
      <c r="A39" s="1" t="s">
        <v>15</v>
      </c>
      <c r="B39">
        <f t="shared" si="1"/>
        <v>2.1386509999999999</v>
      </c>
      <c r="C39">
        <f t="shared" ref="C39:BB39" si="17">C17/1000000</f>
        <v>2.1386509999999999</v>
      </c>
      <c r="D39">
        <f t="shared" si="17"/>
        <v>2.1386509999999999</v>
      </c>
      <c r="E39">
        <f t="shared" si="17"/>
        <v>2.1386509999999999</v>
      </c>
      <c r="F39">
        <f t="shared" si="17"/>
        <v>2.1386509999999999</v>
      </c>
      <c r="G39">
        <f t="shared" si="17"/>
        <v>2.114347</v>
      </c>
      <c r="H39">
        <f t="shared" si="17"/>
        <v>1.0798479999999999</v>
      </c>
      <c r="I39">
        <f t="shared" si="17"/>
        <v>1.254464</v>
      </c>
      <c r="J39">
        <f t="shared" si="17"/>
        <v>1.362649</v>
      </c>
      <c r="K39">
        <f t="shared" si="17"/>
        <v>1.439109</v>
      </c>
      <c r="L39">
        <f t="shared" si="17"/>
        <v>1.5141279999999999</v>
      </c>
      <c r="M39">
        <f t="shared" si="17"/>
        <v>1.573404</v>
      </c>
      <c r="N39">
        <f t="shared" si="17"/>
        <v>1.615253</v>
      </c>
      <c r="O39">
        <f t="shared" si="17"/>
        <v>1.658625</v>
      </c>
      <c r="P39">
        <f t="shared" si="17"/>
        <v>1.6981999999999999</v>
      </c>
      <c r="Q39">
        <f t="shared" si="17"/>
        <v>1.7309270000000001</v>
      </c>
      <c r="R39">
        <f t="shared" si="17"/>
        <v>1.7644789999999999</v>
      </c>
      <c r="S39">
        <f t="shared" si="17"/>
        <v>1.788916</v>
      </c>
      <c r="T39">
        <f t="shared" si="17"/>
        <v>1.8100480000000001</v>
      </c>
      <c r="U39">
        <f t="shared" si="17"/>
        <v>1.8359019999999999</v>
      </c>
      <c r="V39">
        <f t="shared" si="17"/>
        <v>1.853226</v>
      </c>
      <c r="W39">
        <f t="shared" si="17"/>
        <v>1.8723780000000001</v>
      </c>
      <c r="X39">
        <f t="shared" si="17"/>
        <v>1.88307</v>
      </c>
      <c r="Y39">
        <f t="shared" si="17"/>
        <v>1.8920090000000001</v>
      </c>
      <c r="Z39">
        <f t="shared" si="17"/>
        <v>1.898692</v>
      </c>
      <c r="AA39">
        <f t="shared" si="17"/>
        <v>1.9065890000000001</v>
      </c>
      <c r="AB39">
        <f t="shared" si="17"/>
        <v>1.914771</v>
      </c>
      <c r="AC39">
        <f t="shared" si="17"/>
        <v>1.9244399999999999</v>
      </c>
      <c r="AD39">
        <f t="shared" si="17"/>
        <v>1.9313659999999999</v>
      </c>
      <c r="AE39">
        <f t="shared" si="17"/>
        <v>1.9393</v>
      </c>
      <c r="AF39">
        <f t="shared" si="17"/>
        <v>1.9497610000000001</v>
      </c>
      <c r="AG39">
        <f t="shared" si="17"/>
        <v>1.9548049999999999</v>
      </c>
      <c r="AH39">
        <f t="shared" si="17"/>
        <v>1.960283</v>
      </c>
      <c r="AI39">
        <f t="shared" si="17"/>
        <v>1.9629779999999999</v>
      </c>
      <c r="AJ39">
        <f t="shared" si="17"/>
        <v>1.9678990000000001</v>
      </c>
      <c r="AK39">
        <f t="shared" si="17"/>
        <v>1.9705029999999999</v>
      </c>
      <c r="AL39">
        <f t="shared" si="17"/>
        <v>1.974262</v>
      </c>
      <c r="AM39">
        <f t="shared" si="17"/>
        <v>1.9765870000000001</v>
      </c>
      <c r="AN39">
        <f t="shared" si="17"/>
        <v>1.9780770000000001</v>
      </c>
      <c r="AO39">
        <f t="shared" si="17"/>
        <v>1.9802649999999999</v>
      </c>
      <c r="AP39">
        <f t="shared" si="17"/>
        <v>1.9806919999999999</v>
      </c>
      <c r="AQ39">
        <f t="shared" si="17"/>
        <v>1.9806919999999999</v>
      </c>
      <c r="AR39">
        <f t="shared" si="17"/>
        <v>1.9814050000000001</v>
      </c>
      <c r="AS39">
        <f t="shared" si="17"/>
        <v>1.9817659999999999</v>
      </c>
      <c r="AT39">
        <f t="shared" si="17"/>
        <v>1.9819770000000001</v>
      </c>
      <c r="AU39">
        <f t="shared" si="17"/>
        <v>1.982504</v>
      </c>
      <c r="AV39">
        <f t="shared" si="17"/>
        <v>1.9829859999999999</v>
      </c>
      <c r="AW39">
        <f t="shared" si="17"/>
        <v>1.983309</v>
      </c>
      <c r="AX39">
        <f t="shared" si="17"/>
        <v>1.983309</v>
      </c>
      <c r="AY39">
        <f t="shared" si="17"/>
        <v>1.983309</v>
      </c>
      <c r="AZ39">
        <f t="shared" si="17"/>
        <v>1.983309</v>
      </c>
      <c r="BA39">
        <f t="shared" si="17"/>
        <v>1.983309</v>
      </c>
      <c r="BB39">
        <f t="shared" si="17"/>
        <v>1.983309</v>
      </c>
    </row>
    <row r="40" spans="1:54" x14ac:dyDescent="0.3">
      <c r="A40" s="1" t="s">
        <v>16</v>
      </c>
      <c r="B40">
        <f t="shared" si="1"/>
        <v>4.0261250000000004</v>
      </c>
      <c r="C40">
        <f t="shared" ref="C40:BB40" si="18">C18/1000000</f>
        <v>4.0261250000000004</v>
      </c>
      <c r="D40">
        <f t="shared" si="18"/>
        <v>4.0261250000000004</v>
      </c>
      <c r="E40">
        <f t="shared" si="18"/>
        <v>4.0261250000000004</v>
      </c>
      <c r="F40">
        <f t="shared" si="18"/>
        <v>4.0261250000000004</v>
      </c>
      <c r="G40">
        <f t="shared" si="18"/>
        <v>5.8231669999999998</v>
      </c>
      <c r="H40">
        <f t="shared" si="18"/>
        <v>2.0727769999999999</v>
      </c>
      <c r="I40">
        <f t="shared" si="18"/>
        <v>2.4089809999999998</v>
      </c>
      <c r="J40">
        <f t="shared" si="18"/>
        <v>2.613715</v>
      </c>
      <c r="K40">
        <f t="shared" si="18"/>
        <v>2.757825</v>
      </c>
      <c r="L40">
        <f t="shared" si="18"/>
        <v>2.897688</v>
      </c>
      <c r="M40">
        <f t="shared" si="18"/>
        <v>3.0078529999999999</v>
      </c>
      <c r="N40">
        <f t="shared" si="18"/>
        <v>3.0850089999999999</v>
      </c>
      <c r="O40">
        <f t="shared" si="18"/>
        <v>3.1654019999999998</v>
      </c>
      <c r="P40">
        <f t="shared" si="18"/>
        <v>3.238232</v>
      </c>
      <c r="Q40">
        <f t="shared" si="18"/>
        <v>3.2981310000000001</v>
      </c>
      <c r="R40">
        <f t="shared" si="18"/>
        <v>3.3596810000000001</v>
      </c>
      <c r="S40">
        <f t="shared" si="18"/>
        <v>3.4050950000000002</v>
      </c>
      <c r="T40">
        <f t="shared" si="18"/>
        <v>3.4436450000000001</v>
      </c>
      <c r="U40">
        <f t="shared" si="18"/>
        <v>3.491123</v>
      </c>
      <c r="V40">
        <f t="shared" si="18"/>
        <v>3.5227789999999999</v>
      </c>
      <c r="W40">
        <f t="shared" si="18"/>
        <v>3.5575230000000002</v>
      </c>
      <c r="X40">
        <f t="shared" si="18"/>
        <v>3.5773679999999999</v>
      </c>
      <c r="Y40">
        <f t="shared" si="18"/>
        <v>3.5934270000000001</v>
      </c>
      <c r="Z40">
        <f t="shared" si="18"/>
        <v>3.6053790000000001</v>
      </c>
      <c r="AA40">
        <f t="shared" si="18"/>
        <v>3.6190329999999999</v>
      </c>
      <c r="AB40">
        <f t="shared" si="18"/>
        <v>3.6341459999999999</v>
      </c>
      <c r="AC40">
        <f t="shared" si="18"/>
        <v>3.6514449999999998</v>
      </c>
      <c r="AD40">
        <f t="shared" si="18"/>
        <v>3.663681</v>
      </c>
      <c r="AE40">
        <f t="shared" si="18"/>
        <v>3.6780119999999998</v>
      </c>
      <c r="AF40">
        <f t="shared" si="18"/>
        <v>3.6964079999999999</v>
      </c>
      <c r="AG40">
        <f t="shared" si="18"/>
        <v>3.7053150000000001</v>
      </c>
      <c r="AH40">
        <f t="shared" si="18"/>
        <v>3.7151160000000001</v>
      </c>
      <c r="AI40">
        <f t="shared" si="18"/>
        <v>3.7202739999999999</v>
      </c>
      <c r="AJ40">
        <f t="shared" si="18"/>
        <v>3.7290390000000002</v>
      </c>
      <c r="AK40">
        <f t="shared" si="18"/>
        <v>3.7337669999999998</v>
      </c>
      <c r="AL40">
        <f t="shared" si="18"/>
        <v>3.7403789999999999</v>
      </c>
      <c r="AM40">
        <f t="shared" si="18"/>
        <v>3.7445930000000001</v>
      </c>
      <c r="AN40">
        <f t="shared" si="18"/>
        <v>3.747395</v>
      </c>
      <c r="AO40">
        <f t="shared" si="18"/>
        <v>3.7513709999999998</v>
      </c>
      <c r="AP40">
        <f t="shared" si="18"/>
        <v>3.7520150000000001</v>
      </c>
      <c r="AQ40">
        <f t="shared" si="18"/>
        <v>3.7520150000000001</v>
      </c>
      <c r="AR40">
        <f t="shared" si="18"/>
        <v>3.7533560000000001</v>
      </c>
      <c r="AS40">
        <f t="shared" si="18"/>
        <v>3.7540369999999998</v>
      </c>
      <c r="AT40">
        <f t="shared" si="18"/>
        <v>3.7544339999999998</v>
      </c>
      <c r="AU40">
        <f t="shared" si="18"/>
        <v>3.7552409999999998</v>
      </c>
      <c r="AV40">
        <f t="shared" si="18"/>
        <v>3.7561460000000002</v>
      </c>
      <c r="AW40">
        <f t="shared" si="18"/>
        <v>3.756751</v>
      </c>
      <c r="AX40">
        <f t="shared" si="18"/>
        <v>3.756751</v>
      </c>
      <c r="AY40">
        <f t="shared" si="18"/>
        <v>3.756751</v>
      </c>
      <c r="AZ40">
        <f t="shared" si="18"/>
        <v>3.756751</v>
      </c>
      <c r="BA40">
        <f t="shared" si="18"/>
        <v>3.756751</v>
      </c>
      <c r="BB40">
        <f t="shared" si="18"/>
        <v>3.756751</v>
      </c>
    </row>
    <row r="41" spans="1:54" x14ac:dyDescent="0.3">
      <c r="A41" s="1" t="s">
        <v>17</v>
      </c>
      <c r="B41">
        <f t="shared" si="1"/>
        <v>6.4465434999999998</v>
      </c>
      <c r="C41">
        <f t="shared" ref="C41:BB41" si="19">C19/1000000</f>
        <v>6.4465434999999998</v>
      </c>
      <c r="D41">
        <f t="shared" si="19"/>
        <v>6.4465434999999998</v>
      </c>
      <c r="E41">
        <f t="shared" si="19"/>
        <v>6.4465434999999998</v>
      </c>
      <c r="F41">
        <f t="shared" si="19"/>
        <v>6.4465434999999998</v>
      </c>
      <c r="G41">
        <f t="shared" si="19"/>
        <v>3.2096135000000001</v>
      </c>
      <c r="H41">
        <f t="shared" si="19"/>
        <v>3.2272875000000001</v>
      </c>
      <c r="I41">
        <f t="shared" si="19"/>
        <v>3.7440150000000001</v>
      </c>
      <c r="J41">
        <f t="shared" si="19"/>
        <v>4.0679435000000002</v>
      </c>
      <c r="K41">
        <f t="shared" si="19"/>
        <v>4.2974800000000002</v>
      </c>
      <c r="L41">
        <f t="shared" si="19"/>
        <v>4.5241404999999997</v>
      </c>
      <c r="M41">
        <f t="shared" si="19"/>
        <v>4.7037060000000004</v>
      </c>
      <c r="N41">
        <f t="shared" si="19"/>
        <v>4.8309410000000002</v>
      </c>
      <c r="O41">
        <f t="shared" si="19"/>
        <v>4.9624765000000002</v>
      </c>
      <c r="P41">
        <f t="shared" si="19"/>
        <v>5.083037</v>
      </c>
      <c r="Q41">
        <f t="shared" si="19"/>
        <v>5.1830344999999998</v>
      </c>
      <c r="R41">
        <f t="shared" si="19"/>
        <v>5.2854359999999998</v>
      </c>
      <c r="S41">
        <f t="shared" si="19"/>
        <v>5.3594480000000004</v>
      </c>
      <c r="T41">
        <f t="shared" si="19"/>
        <v>5.4241324999999998</v>
      </c>
      <c r="U41">
        <f t="shared" si="19"/>
        <v>5.5029715000000001</v>
      </c>
      <c r="V41">
        <f t="shared" si="19"/>
        <v>5.5560029999999996</v>
      </c>
      <c r="W41">
        <f t="shared" si="19"/>
        <v>5.6147964999999997</v>
      </c>
      <c r="X41">
        <f t="shared" si="19"/>
        <v>5.6471644999999997</v>
      </c>
      <c r="Y41">
        <f t="shared" si="19"/>
        <v>5.6747924999999997</v>
      </c>
      <c r="Z41">
        <f t="shared" si="19"/>
        <v>5.6954589999999996</v>
      </c>
      <c r="AA41">
        <f t="shared" si="19"/>
        <v>5.7203225</v>
      </c>
      <c r="AB41">
        <f t="shared" si="19"/>
        <v>5.745196</v>
      </c>
      <c r="AC41">
        <f t="shared" si="19"/>
        <v>5.7751200000000003</v>
      </c>
      <c r="AD41">
        <f t="shared" si="19"/>
        <v>5.7967279999999999</v>
      </c>
      <c r="AE41">
        <f t="shared" si="19"/>
        <v>5.8211570000000004</v>
      </c>
      <c r="AF41">
        <f t="shared" si="19"/>
        <v>5.8538439999999996</v>
      </c>
      <c r="AG41">
        <f t="shared" si="19"/>
        <v>5.8695599999999999</v>
      </c>
      <c r="AH41">
        <f t="shared" si="19"/>
        <v>5.8865239999999996</v>
      </c>
      <c r="AI41">
        <f t="shared" si="19"/>
        <v>5.8945309999999997</v>
      </c>
      <c r="AJ41">
        <f t="shared" si="19"/>
        <v>5.9098030000000001</v>
      </c>
      <c r="AK41">
        <f t="shared" si="19"/>
        <v>5.9177960000000001</v>
      </c>
      <c r="AL41">
        <f t="shared" si="19"/>
        <v>5.9295289999999996</v>
      </c>
      <c r="AM41">
        <f t="shared" si="19"/>
        <v>5.9366705</v>
      </c>
      <c r="AN41">
        <f t="shared" si="19"/>
        <v>5.9411505</v>
      </c>
      <c r="AO41">
        <f t="shared" si="19"/>
        <v>5.9478679999999997</v>
      </c>
      <c r="AP41">
        <f t="shared" si="19"/>
        <v>5.9493109999999998</v>
      </c>
      <c r="AQ41">
        <f t="shared" si="19"/>
        <v>5.9493109999999998</v>
      </c>
      <c r="AR41">
        <f t="shared" si="19"/>
        <v>5.9514564999999999</v>
      </c>
      <c r="AS41">
        <f t="shared" si="19"/>
        <v>5.9525459999999999</v>
      </c>
      <c r="AT41">
        <f t="shared" si="19"/>
        <v>5.9531869999999998</v>
      </c>
      <c r="AU41">
        <f t="shared" si="19"/>
        <v>5.954942</v>
      </c>
      <c r="AV41">
        <f t="shared" si="19"/>
        <v>5.9563905000000004</v>
      </c>
      <c r="AW41">
        <f t="shared" si="19"/>
        <v>5.9573584999999998</v>
      </c>
      <c r="AX41">
        <f t="shared" si="19"/>
        <v>5.9573584999999998</v>
      </c>
      <c r="AY41">
        <f t="shared" si="19"/>
        <v>5.9573584999999998</v>
      </c>
      <c r="AZ41">
        <f t="shared" si="19"/>
        <v>5.9573584999999998</v>
      </c>
      <c r="BA41">
        <f t="shared" si="19"/>
        <v>5.9573584999999998</v>
      </c>
      <c r="BB41">
        <f t="shared" si="19"/>
        <v>5.9573584999999998</v>
      </c>
    </row>
    <row r="42" spans="1:54" x14ac:dyDescent="0.3">
      <c r="A42" s="1" t="s">
        <v>18</v>
      </c>
      <c r="B42">
        <f t="shared" si="1"/>
        <v>6.4465434999999998</v>
      </c>
      <c r="C42">
        <f t="shared" ref="C42:BB42" si="20">C20/1000000</f>
        <v>6.4465434999999998</v>
      </c>
      <c r="D42">
        <f t="shared" si="20"/>
        <v>6.4465434999999998</v>
      </c>
      <c r="E42">
        <f t="shared" si="20"/>
        <v>6.4465434999999998</v>
      </c>
      <c r="F42">
        <f t="shared" si="20"/>
        <v>6.4465434999999998</v>
      </c>
      <c r="G42">
        <f t="shared" si="20"/>
        <v>3.2096135000000001</v>
      </c>
      <c r="H42">
        <f t="shared" si="20"/>
        <v>3.2272875000000001</v>
      </c>
      <c r="I42">
        <f t="shared" si="20"/>
        <v>3.7440150000000001</v>
      </c>
      <c r="J42">
        <f t="shared" si="20"/>
        <v>4.0679435000000002</v>
      </c>
      <c r="K42">
        <f t="shared" si="20"/>
        <v>4.2974800000000002</v>
      </c>
      <c r="L42">
        <f t="shared" si="20"/>
        <v>4.5241404999999997</v>
      </c>
      <c r="M42">
        <f t="shared" si="20"/>
        <v>4.7037060000000004</v>
      </c>
      <c r="N42">
        <f t="shared" si="20"/>
        <v>4.8309410000000002</v>
      </c>
      <c r="O42">
        <f t="shared" si="20"/>
        <v>4.9624765000000002</v>
      </c>
      <c r="P42">
        <f t="shared" si="20"/>
        <v>5.083037</v>
      </c>
      <c r="Q42">
        <f t="shared" si="20"/>
        <v>5.1830344999999998</v>
      </c>
      <c r="R42">
        <f t="shared" si="20"/>
        <v>5.2854359999999998</v>
      </c>
      <c r="S42">
        <f t="shared" si="20"/>
        <v>5.3594480000000004</v>
      </c>
      <c r="T42">
        <f t="shared" si="20"/>
        <v>5.4241324999999998</v>
      </c>
      <c r="U42">
        <f t="shared" si="20"/>
        <v>5.5029715000000001</v>
      </c>
      <c r="V42">
        <f t="shared" si="20"/>
        <v>5.5560029999999996</v>
      </c>
      <c r="W42">
        <f t="shared" si="20"/>
        <v>5.6147964999999997</v>
      </c>
      <c r="X42">
        <f t="shared" si="20"/>
        <v>5.6471644999999997</v>
      </c>
      <c r="Y42">
        <f t="shared" si="20"/>
        <v>5.6747924999999997</v>
      </c>
      <c r="Z42">
        <f t="shared" si="20"/>
        <v>5.6954589999999996</v>
      </c>
      <c r="AA42">
        <f t="shared" si="20"/>
        <v>5.7203225</v>
      </c>
      <c r="AB42">
        <f t="shared" si="20"/>
        <v>5.745196</v>
      </c>
      <c r="AC42">
        <f t="shared" si="20"/>
        <v>5.7751200000000003</v>
      </c>
      <c r="AD42">
        <f t="shared" si="20"/>
        <v>5.7967279999999999</v>
      </c>
      <c r="AE42">
        <f t="shared" si="20"/>
        <v>5.8211570000000004</v>
      </c>
      <c r="AF42">
        <f t="shared" si="20"/>
        <v>5.8538439999999996</v>
      </c>
      <c r="AG42">
        <f t="shared" si="20"/>
        <v>5.8695599999999999</v>
      </c>
      <c r="AH42">
        <f t="shared" si="20"/>
        <v>5.8865239999999996</v>
      </c>
      <c r="AI42">
        <f t="shared" si="20"/>
        <v>5.8945309999999997</v>
      </c>
      <c r="AJ42">
        <f t="shared" si="20"/>
        <v>5.9098030000000001</v>
      </c>
      <c r="AK42">
        <f t="shared" si="20"/>
        <v>5.9177960000000001</v>
      </c>
      <c r="AL42">
        <f t="shared" si="20"/>
        <v>5.9295289999999996</v>
      </c>
      <c r="AM42">
        <f t="shared" si="20"/>
        <v>5.9366705</v>
      </c>
      <c r="AN42">
        <f t="shared" si="20"/>
        <v>5.9411505</v>
      </c>
      <c r="AO42">
        <f t="shared" si="20"/>
        <v>5.9478679999999997</v>
      </c>
      <c r="AP42">
        <f t="shared" si="20"/>
        <v>5.9493109999999998</v>
      </c>
      <c r="AQ42">
        <f t="shared" si="20"/>
        <v>5.9493109999999998</v>
      </c>
      <c r="AR42">
        <f t="shared" si="20"/>
        <v>5.9514564999999999</v>
      </c>
      <c r="AS42">
        <f t="shared" si="20"/>
        <v>5.9525459999999999</v>
      </c>
      <c r="AT42">
        <f t="shared" si="20"/>
        <v>5.9531869999999998</v>
      </c>
      <c r="AU42">
        <f t="shared" si="20"/>
        <v>5.954942</v>
      </c>
      <c r="AV42">
        <f t="shared" si="20"/>
        <v>5.9563905000000004</v>
      </c>
      <c r="AW42">
        <f t="shared" si="20"/>
        <v>5.9573584999999998</v>
      </c>
      <c r="AX42">
        <f t="shared" si="20"/>
        <v>5.9573584999999998</v>
      </c>
      <c r="AY42">
        <f t="shared" si="20"/>
        <v>5.9573584999999998</v>
      </c>
      <c r="AZ42">
        <f t="shared" si="20"/>
        <v>5.9573584999999998</v>
      </c>
      <c r="BA42">
        <f t="shared" si="20"/>
        <v>5.9573584999999998</v>
      </c>
      <c r="BB42">
        <f t="shared" si="20"/>
        <v>5.9573584999999998</v>
      </c>
    </row>
    <row r="43" spans="1:54" x14ac:dyDescent="0.3">
      <c r="A43" s="1" t="s">
        <v>19</v>
      </c>
      <c r="B43">
        <f t="shared" si="1"/>
        <v>1.1497919999999999</v>
      </c>
      <c r="C43">
        <f t="shared" ref="C43:BB43" si="21">C21/1000000</f>
        <v>1.1497919999999999</v>
      </c>
      <c r="D43">
        <f t="shared" si="21"/>
        <v>1.1497919999999999</v>
      </c>
      <c r="E43">
        <f t="shared" si="21"/>
        <v>1.1497919999999999</v>
      </c>
      <c r="F43">
        <f t="shared" si="21"/>
        <v>1.1497919999999999</v>
      </c>
      <c r="G43">
        <f t="shared" si="21"/>
        <v>1.9200250000000001</v>
      </c>
      <c r="H43">
        <f t="shared" si="21"/>
        <v>0.59242799999999995</v>
      </c>
      <c r="I43">
        <f t="shared" si="21"/>
        <v>0.68920800000000004</v>
      </c>
      <c r="J43">
        <f t="shared" si="21"/>
        <v>0.74794899999999997</v>
      </c>
      <c r="K43">
        <f t="shared" si="21"/>
        <v>0.789238</v>
      </c>
      <c r="L43">
        <f t="shared" si="21"/>
        <v>0.82924900000000001</v>
      </c>
      <c r="M43">
        <f t="shared" si="21"/>
        <v>0.86072300000000002</v>
      </c>
      <c r="N43">
        <f t="shared" si="21"/>
        <v>0.88273299999999999</v>
      </c>
      <c r="O43">
        <f t="shared" si="21"/>
        <v>0.90567799999999998</v>
      </c>
      <c r="P43">
        <f t="shared" si="21"/>
        <v>0.92644300000000002</v>
      </c>
      <c r="Q43">
        <f t="shared" si="21"/>
        <v>0.94349700000000003</v>
      </c>
      <c r="R43">
        <f t="shared" si="21"/>
        <v>0.96103000000000005</v>
      </c>
      <c r="S43">
        <f t="shared" si="21"/>
        <v>0.97400399999999998</v>
      </c>
      <c r="T43">
        <f t="shared" si="21"/>
        <v>0.98497900000000005</v>
      </c>
      <c r="U43">
        <f t="shared" si="21"/>
        <v>0.99851299999999998</v>
      </c>
      <c r="V43">
        <f t="shared" si="21"/>
        <v>1.0075210000000001</v>
      </c>
      <c r="W43">
        <f t="shared" si="21"/>
        <v>1.0174000000000001</v>
      </c>
      <c r="X43">
        <f t="shared" si="21"/>
        <v>1.023075</v>
      </c>
      <c r="Y43">
        <f t="shared" si="21"/>
        <v>1.0276339999999999</v>
      </c>
      <c r="Z43">
        <f t="shared" si="21"/>
        <v>1.0310239999999999</v>
      </c>
      <c r="AA43">
        <f t="shared" si="21"/>
        <v>1.0348679999999999</v>
      </c>
      <c r="AB43">
        <f t="shared" si="21"/>
        <v>1.0391809999999999</v>
      </c>
      <c r="AC43">
        <f t="shared" si="21"/>
        <v>1.0440879999999999</v>
      </c>
      <c r="AD43">
        <f t="shared" si="21"/>
        <v>1.047544</v>
      </c>
      <c r="AE43">
        <f t="shared" si="21"/>
        <v>1.05162</v>
      </c>
      <c r="AF43">
        <f t="shared" si="21"/>
        <v>1.056813</v>
      </c>
      <c r="AG43">
        <f t="shared" si="21"/>
        <v>1.059337</v>
      </c>
      <c r="AH43">
        <f t="shared" si="21"/>
        <v>1.0621080000000001</v>
      </c>
      <c r="AI43">
        <f t="shared" si="21"/>
        <v>1.0635889999999999</v>
      </c>
      <c r="AJ43">
        <f t="shared" si="21"/>
        <v>1.066073</v>
      </c>
      <c r="AK43">
        <f t="shared" si="21"/>
        <v>1.06742</v>
      </c>
      <c r="AL43">
        <f t="shared" si="21"/>
        <v>1.0692889999999999</v>
      </c>
      <c r="AM43">
        <f t="shared" si="21"/>
        <v>1.0704880000000001</v>
      </c>
      <c r="AN43">
        <f t="shared" si="21"/>
        <v>1.071291</v>
      </c>
      <c r="AO43">
        <f t="shared" si="21"/>
        <v>1.0724210000000001</v>
      </c>
      <c r="AP43">
        <f t="shared" si="21"/>
        <v>1.0725960000000001</v>
      </c>
      <c r="AQ43">
        <f t="shared" si="21"/>
        <v>1.0725960000000001</v>
      </c>
      <c r="AR43">
        <f t="shared" si="21"/>
        <v>1.07298</v>
      </c>
      <c r="AS43">
        <f t="shared" si="21"/>
        <v>1.073175</v>
      </c>
      <c r="AT43">
        <f t="shared" si="21"/>
        <v>1.0732889999999999</v>
      </c>
      <c r="AU43">
        <f t="shared" si="21"/>
        <v>1.07351</v>
      </c>
      <c r="AV43">
        <f t="shared" si="21"/>
        <v>1.0737699999999999</v>
      </c>
      <c r="AW43">
        <f t="shared" si="21"/>
        <v>1.0739449999999999</v>
      </c>
      <c r="AX43">
        <f t="shared" si="21"/>
        <v>1.0739449999999999</v>
      </c>
      <c r="AY43">
        <f t="shared" si="21"/>
        <v>1.0739449999999999</v>
      </c>
      <c r="AZ43">
        <f t="shared" si="21"/>
        <v>1.0739449999999999</v>
      </c>
      <c r="BA43">
        <f t="shared" si="21"/>
        <v>1.0739449999999999</v>
      </c>
      <c r="BB43">
        <f t="shared" si="21"/>
        <v>1.0739449999999999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annualSumOfAllHouseholdDemandFo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Y-dee</dc:creator>
  <cp:lastModifiedBy>Y-dee</cp:lastModifiedBy>
  <dcterms:created xsi:type="dcterms:W3CDTF">2020-08-17T07:26:32Z</dcterms:created>
  <dcterms:modified xsi:type="dcterms:W3CDTF">2020-09-01T05:56:12Z</dcterms:modified>
</cp:coreProperties>
</file>