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yeagly\Documents\hall_probe\hall_probe\"/>
    </mc:Choice>
  </mc:AlternateContent>
  <bookViews>
    <workbookView xWindow="0" yWindow="0" windowWidth="28800" windowHeight="146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6" i="1" l="1"/>
  <c r="B5" i="1"/>
  <c r="G5" i="1" s="1"/>
  <c r="B3" i="1"/>
  <c r="G3" i="1" s="1"/>
  <c r="G8" i="1" s="1"/>
  <c r="G9" i="1" s="1"/>
</calcChain>
</file>

<file path=xl/sharedStrings.xml><?xml version="1.0" encoding="utf-8"?>
<sst xmlns="http://schemas.openxmlformats.org/spreadsheetml/2006/main" count="26" uniqueCount="22">
  <si>
    <t>Scan speed</t>
  </si>
  <si>
    <t>mm/s</t>
  </si>
  <si>
    <t>Source</t>
  </si>
  <si>
    <t>Value</t>
  </si>
  <si>
    <t>Units</t>
  </si>
  <si>
    <t>Probability Distribution</t>
  </si>
  <si>
    <t>Divisor</t>
  </si>
  <si>
    <t>Sensitivity Coefficient</t>
  </si>
  <si>
    <t>Standard Uncertainty</t>
  </si>
  <si>
    <t>Packet latency</t>
  </si>
  <si>
    <t>mm</t>
  </si>
  <si>
    <t>exponential</t>
  </si>
  <si>
    <t>using geometric mean. (std dev == mean)</t>
  </si>
  <si>
    <t>CMM speed std dev k=1</t>
  </si>
  <si>
    <t>TBD</t>
  </si>
  <si>
    <t>normal</t>
  </si>
  <si>
    <t>need to perform speed tests with CMM using interferometer and precision rtc</t>
  </si>
  <si>
    <t>Packet transmit std dev k=1</t>
  </si>
  <si>
    <t>CMM position</t>
  </si>
  <si>
    <t>rectangular</t>
  </si>
  <si>
    <t>root 3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</si>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</sst>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"/>
  <sheetViews>
    <sheetView tabSelected="1" workbookViewId="0">
      <selection activeCell="B4" sqref="B4"/>
    </sheetView>
  </sheetViews>
  <sheetFormatPr defaultColWidth="14.42578125" defaultRowHeight="15.75" customHeight="1" x14ac:dyDescent="0.2"/>
  <cols>
    <col min="1" max="1" width="29.85546875" customWidth="1"/>
  </cols>
  <sheetData>
    <row r="1" spans="1:8" x14ac:dyDescent="0.2">
      <c r="A1" s="1" t="s">
        <v>0</v>
      </c>
      <c r="B1" s="1">
        <v>5</v>
      </c>
      <c r="C1" s="1" t="s">
        <v>1</v>
      </c>
      <c r="D1" s="1"/>
      <c r="E1" s="1"/>
      <c r="F1" s="1"/>
      <c r="G1" s="1"/>
    </row>
    <row r="2" spans="1:8" ht="25.5" x14ac:dyDescent="0.2">
      <c r="A2" s="1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1" t="s">
        <v>21</v>
      </c>
    </row>
    <row r="3" spans="1:8" x14ac:dyDescent="0.2">
      <c r="A3" s="2" t="s">
        <v>9</v>
      </c>
      <c r="B3" s="2">
        <f>0.001*B1</f>
        <v>5.0000000000000001E-3</v>
      </c>
      <c r="C3" s="2" t="s">
        <v>10</v>
      </c>
      <c r="D3" s="2" t="s">
        <v>11</v>
      </c>
      <c r="E3" s="2">
        <v>1</v>
      </c>
      <c r="F3" s="2">
        <v>1</v>
      </c>
      <c r="G3" s="3">
        <f>B3</f>
        <v>5.0000000000000001E-3</v>
      </c>
      <c r="H3" s="2" t="s">
        <v>12</v>
      </c>
    </row>
    <row r="4" spans="1:8" x14ac:dyDescent="0.2">
      <c r="A4" s="2" t="s">
        <v>13</v>
      </c>
      <c r="B4" s="2" t="s">
        <v>14</v>
      </c>
      <c r="C4" s="2" t="s">
        <v>1</v>
      </c>
      <c r="D4" s="2" t="s">
        <v>15</v>
      </c>
      <c r="F4" s="2">
        <v>1</v>
      </c>
      <c r="H4" s="2" t="s">
        <v>16</v>
      </c>
    </row>
    <row r="5" spans="1:8" x14ac:dyDescent="0.2">
      <c r="A5" s="2" t="s">
        <v>17</v>
      </c>
      <c r="B5" s="2">
        <f>0.0003*B1</f>
        <v>1.4999999999999998E-3</v>
      </c>
      <c r="C5" s="2" t="s">
        <v>10</v>
      </c>
      <c r="D5" s="2" t="s">
        <v>15</v>
      </c>
      <c r="E5" s="2">
        <v>1</v>
      </c>
      <c r="F5" s="2">
        <v>1</v>
      </c>
      <c r="G5" s="3">
        <f>B5</f>
        <v>1.4999999999999998E-3</v>
      </c>
    </row>
    <row r="6" spans="1:8" x14ac:dyDescent="0.2">
      <c r="A6" s="2" t="s">
        <v>18</v>
      </c>
      <c r="B6" s="2">
        <v>3.5000000000000001E-3</v>
      </c>
      <c r="C6" s="2" t="s">
        <v>10</v>
      </c>
      <c r="D6" s="2" t="s">
        <v>19</v>
      </c>
      <c r="E6" s="2" t="s">
        <v>20</v>
      </c>
      <c r="F6" s="2">
        <v>1</v>
      </c>
      <c r="G6" s="3">
        <f>B6/SQRT(3)</f>
        <v>2.0207259421636905E-3</v>
      </c>
    </row>
    <row r="8" spans="1:8" x14ac:dyDescent="0.2">
      <c r="G8" s="3">
        <f>SQRT(SUMSQ(G3:G6))</f>
        <v>5.5976185412488881E-3</v>
      </c>
    </row>
    <row r="9" spans="1:8" x14ac:dyDescent="0.2">
      <c r="G9" s="3">
        <f>G8*1.96</f>
        <v>1.0971332340847821E-2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Yeagly, Dave</cp:lastModifiedBy>
  <dcterms:modified xsi:type="dcterms:W3CDTF">2020-11-06T17:09:39Z</dcterms:modified>
</cp:coreProperties>
</file>