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06D3E683-1CA3-444D-84D5-652C1A178AE6}" xr6:coauthVersionLast="47" xr6:coauthVersionMax="47" xr10:uidLastSave="{00000000-0000-0000-0000-000000000000}"/>
  <bookViews>
    <workbookView xWindow="6420" yWindow="315" windowWidth="21600" windowHeight="11385" xr2:uid="{A2387C1F-C847-4145-99A2-439ED85945E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1" l="1"/>
  <c r="F13" i="1"/>
  <c r="G3" i="1"/>
  <c r="G4" i="1"/>
  <c r="G5" i="1"/>
  <c r="G6" i="1"/>
  <c r="G7" i="1"/>
  <c r="G8" i="1"/>
  <c r="G9" i="1"/>
  <c r="G12" i="1"/>
  <c r="G11" i="1"/>
  <c r="G10" i="1"/>
  <c r="G14" i="1"/>
  <c r="G15" i="1"/>
  <c r="G2" i="1"/>
  <c r="F15" i="1"/>
  <c r="F14" i="1"/>
  <c r="F10" i="1"/>
  <c r="F11" i="1"/>
  <c r="F4" i="1"/>
  <c r="F12" i="1"/>
  <c r="F9" i="1"/>
  <c r="F5" i="1"/>
  <c r="F6" i="1"/>
  <c r="F7" i="1"/>
  <c r="F8" i="1"/>
  <c r="F3" i="1"/>
  <c r="F2" i="1"/>
</calcChain>
</file>

<file path=xl/sharedStrings.xml><?xml version="1.0" encoding="utf-8"?>
<sst xmlns="http://schemas.openxmlformats.org/spreadsheetml/2006/main" count="21" uniqueCount="21">
  <si>
    <t>項目</t>
    <phoneticPr fontId="2" type="noConversion"/>
  </si>
  <si>
    <t>任務名稱</t>
    <phoneticPr fontId="2" type="noConversion"/>
  </si>
  <si>
    <t>開始時間</t>
    <phoneticPr fontId="2" type="noConversion"/>
  </si>
  <si>
    <t>ECD</t>
    <phoneticPr fontId="2" type="noConversion"/>
  </si>
  <si>
    <t>ACD</t>
    <phoneticPr fontId="2" type="noConversion"/>
  </si>
  <si>
    <t>基礎程式訓練</t>
    <phoneticPr fontId="2" type="noConversion"/>
  </si>
  <si>
    <t>機台生產狀況轉置</t>
    <phoneticPr fontId="2" type="noConversion"/>
  </si>
  <si>
    <t>機台異常狀況轉置</t>
    <phoneticPr fontId="2" type="noConversion"/>
  </si>
  <si>
    <t>機台ALERM EMAIL</t>
    <phoneticPr fontId="2" type="noConversion"/>
  </si>
  <si>
    <t>時程(天)</t>
    <phoneticPr fontId="2" type="noConversion"/>
  </si>
  <si>
    <t>LOG機台轉置紀錄</t>
    <phoneticPr fontId="2" type="noConversion"/>
  </si>
  <si>
    <t>專案目標、需求、規劃</t>
    <phoneticPr fontId="2" type="noConversion"/>
  </si>
  <si>
    <t>程式DEBUG</t>
    <phoneticPr fontId="2" type="noConversion"/>
  </si>
  <si>
    <t>程式上線測試</t>
    <phoneticPr fontId="2" type="noConversion"/>
  </si>
  <si>
    <t>轉置異常Email</t>
    <phoneticPr fontId="2" type="noConversion"/>
  </si>
  <si>
    <t>程式客製化調整</t>
    <phoneticPr fontId="2" type="noConversion"/>
  </si>
  <si>
    <t>預期天數</t>
    <phoneticPr fontId="2" type="noConversion"/>
  </si>
  <si>
    <t>資料庫訓練</t>
    <phoneticPr fontId="2" type="noConversion"/>
  </si>
  <si>
    <t>M1F1機台相關資料建置</t>
    <phoneticPr fontId="2" type="noConversion"/>
  </si>
  <si>
    <t>深度程式訓練</t>
    <phoneticPr fontId="2" type="noConversion"/>
  </si>
  <si>
    <t>機台生產紀錄轉置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</si>
</sst>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8240813193276207"/>
          <c:y val="0.14742183542846618"/>
          <c:w val="0.57554192555942774"/>
          <c:h val="0.82041442188147529"/>
        </c:manualLayout>
      </c:layout>
      <c:barChart>
        <c:barDir val="bar"/>
        <c:grouping val="stack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cat>
            <c:strRef>
              <c:f>工作表1!$B$2:$B$16</c:f>
              <c:strCache>
                <c:ptCount val="14"/>
                <c:pt idx="0">
                  <c:v>基礎程式訓練</c:v>
                </c:pt>
                <c:pt idx="1">
                  <c:v>資料庫訓練</c:v>
                </c:pt>
                <c:pt idx="2">
                  <c:v>深度程式訓練</c:v>
                </c:pt>
                <c:pt idx="3">
                  <c:v>專案目標、需求、規劃</c:v>
                </c:pt>
                <c:pt idx="4">
                  <c:v>機台生產紀錄轉置</c:v>
                </c:pt>
                <c:pt idx="5">
                  <c:v>機台異常狀況轉置</c:v>
                </c:pt>
                <c:pt idx="6">
                  <c:v>機台生產狀況轉置</c:v>
                </c:pt>
                <c:pt idx="7">
                  <c:v>機台ALERM EMAIL</c:v>
                </c:pt>
                <c:pt idx="8">
                  <c:v>M1F1機台相關資料建置</c:v>
                </c:pt>
                <c:pt idx="9">
                  <c:v>轉置異常Email</c:v>
                </c:pt>
                <c:pt idx="10">
                  <c:v>LOG機台轉置紀錄</c:v>
                </c:pt>
                <c:pt idx="11">
                  <c:v>程式客製化調整</c:v>
                </c:pt>
                <c:pt idx="12">
                  <c:v>程式DEBUG</c:v>
                </c:pt>
                <c:pt idx="13">
                  <c:v>程式上線測試</c:v>
                </c:pt>
              </c:strCache>
            </c:strRef>
          </c:cat>
          <c:val>
            <c:numRef>
              <c:f>工作表1!$C$2:$C$16</c:f>
              <c:numCache>
                <c:formatCode>m/d/yyyy</c:formatCode>
                <c:ptCount val="15"/>
                <c:pt idx="0">
                  <c:v>44874</c:v>
                </c:pt>
                <c:pt idx="1">
                  <c:v>44876</c:v>
                </c:pt>
                <c:pt idx="2">
                  <c:v>44889</c:v>
                </c:pt>
                <c:pt idx="3">
                  <c:v>44881</c:v>
                </c:pt>
                <c:pt idx="4">
                  <c:v>44883</c:v>
                </c:pt>
                <c:pt idx="5">
                  <c:v>44893</c:v>
                </c:pt>
                <c:pt idx="6">
                  <c:v>44903</c:v>
                </c:pt>
                <c:pt idx="7">
                  <c:v>44913</c:v>
                </c:pt>
                <c:pt idx="8">
                  <c:v>44895</c:v>
                </c:pt>
                <c:pt idx="9">
                  <c:v>44916</c:v>
                </c:pt>
                <c:pt idx="10">
                  <c:v>44883</c:v>
                </c:pt>
                <c:pt idx="11">
                  <c:v>44918</c:v>
                </c:pt>
                <c:pt idx="12">
                  <c:v>44935</c:v>
                </c:pt>
                <c:pt idx="13">
                  <c:v>44940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FE-48B5-BAD7-7FEDDA2673A9}"/>
            </c:ext>
          </c:extLst>
        </c:ser>
        <c:ser>
          <c:idx val="1"/>
          <c:order val="1"/>
          <c:tx>
            <c:strRef>
              <c:f>工作表1!$G$1</c:f>
              <c:strCache>
                <c:ptCount val="1"/>
                <c:pt idx="0">
                  <c:v>預期天數</c:v>
                </c:pt>
              </c:strCache>
            </c:strRef>
          </c:tx>
          <c:spPr>
            <a:solidFill>
              <a:schemeClr val="accent2"/>
            </a:solidFill>
            <a:ln w="82550" cap="sq" cmpd="sng">
              <a:solidFill>
                <a:schemeClr val="accent2"/>
              </a:solidFill>
              <a:miter lim="800000"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標楷體" panose="03000509000000000000" pitchFamily="65" charset="-120"/>
                    <a:ea typeface="標楷體" panose="03000509000000000000" pitchFamily="65" charset="-120"/>
                    <a:cs typeface="+mn-cs"/>
                  </a:defRPr>
                </a:pPr>
                <a:endParaRPr lang="zh-TW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工作表1!$B$2:$B$16</c:f>
              <c:strCache>
                <c:ptCount val="14"/>
                <c:pt idx="0">
                  <c:v>基礎程式訓練</c:v>
                </c:pt>
                <c:pt idx="1">
                  <c:v>資料庫訓練</c:v>
                </c:pt>
                <c:pt idx="2">
                  <c:v>深度程式訓練</c:v>
                </c:pt>
                <c:pt idx="3">
                  <c:v>專案目標、需求、規劃</c:v>
                </c:pt>
                <c:pt idx="4">
                  <c:v>機台生產紀錄轉置</c:v>
                </c:pt>
                <c:pt idx="5">
                  <c:v>機台異常狀況轉置</c:v>
                </c:pt>
                <c:pt idx="6">
                  <c:v>機台生產狀況轉置</c:v>
                </c:pt>
                <c:pt idx="7">
                  <c:v>機台ALERM EMAIL</c:v>
                </c:pt>
                <c:pt idx="8">
                  <c:v>M1F1機台相關資料建置</c:v>
                </c:pt>
                <c:pt idx="9">
                  <c:v>轉置異常Email</c:v>
                </c:pt>
                <c:pt idx="10">
                  <c:v>LOG機台轉置紀錄</c:v>
                </c:pt>
                <c:pt idx="11">
                  <c:v>程式客製化調整</c:v>
                </c:pt>
                <c:pt idx="12">
                  <c:v>程式DEBUG</c:v>
                </c:pt>
                <c:pt idx="13">
                  <c:v>程式上線測試</c:v>
                </c:pt>
              </c:strCache>
            </c:strRef>
          </c:cat>
          <c:val>
            <c:numRef>
              <c:f>工作表1!$G$2:$G$16</c:f>
              <c:numCache>
                <c:formatCode>General</c:formatCode>
                <c:ptCount val="15"/>
                <c:pt idx="0">
                  <c:v>9</c:v>
                </c:pt>
                <c:pt idx="1">
                  <c:v>11</c:v>
                </c:pt>
                <c:pt idx="2">
                  <c:v>77</c:v>
                </c:pt>
                <c:pt idx="3">
                  <c:v>2</c:v>
                </c:pt>
                <c:pt idx="4">
                  <c:v>13</c:v>
                </c:pt>
                <c:pt idx="5">
                  <c:v>11</c:v>
                </c:pt>
                <c:pt idx="6">
                  <c:v>11</c:v>
                </c:pt>
                <c:pt idx="7">
                  <c:v>4</c:v>
                </c:pt>
                <c:pt idx="8">
                  <c:v>34</c:v>
                </c:pt>
                <c:pt idx="9">
                  <c:v>1</c:v>
                </c:pt>
                <c:pt idx="10">
                  <c:v>48</c:v>
                </c:pt>
                <c:pt idx="11">
                  <c:v>19</c:v>
                </c:pt>
                <c:pt idx="12">
                  <c:v>5</c:v>
                </c:pt>
                <c:pt idx="1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FE-48B5-BAD7-7FEDDA267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7"/>
        <c:overlap val="72"/>
        <c:axId val="1666285375"/>
        <c:axId val="1666285791"/>
      </c:barChart>
      <c:catAx>
        <c:axId val="166628537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0"/>
        <c:majorTickMark val="none"/>
        <c:minorTickMark val="none"/>
        <c:tickLblPos val="low"/>
        <c:spPr>
          <a:noFill/>
          <a:ln w="1016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0"/>
          <a:lstStyle/>
          <a:p>
            <a:pPr>
              <a:defRPr sz="1600" b="0" i="0" u="none" strike="noStrike" kern="1200" baseline="0">
                <a:solidFill>
                  <a:schemeClr val="tx1"/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66285791"/>
        <c:crosses val="autoZero"/>
        <c:auto val="0"/>
        <c:lblAlgn val="ctr"/>
        <c:lblOffset val="10"/>
        <c:tickLblSkip val="1"/>
        <c:noMultiLvlLbl val="0"/>
      </c:catAx>
      <c:valAx>
        <c:axId val="1666285791"/>
        <c:scaling>
          <c:orientation val="minMax"/>
          <c:max val="44975"/>
          <c:min val="44874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0"/>
        <c:majorTickMark val="none"/>
        <c:minorTickMark val="none"/>
        <c:tickLblPos val="low"/>
        <c:spPr>
          <a:solidFill>
            <a:schemeClr val="bg1"/>
          </a:solidFill>
          <a:ln w="28575">
            <a:solidFill>
              <a:schemeClr val="tx1">
                <a:alpha val="96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標楷體" panose="03000509000000000000" pitchFamily="65" charset="-120"/>
                <a:ea typeface="標楷體" panose="03000509000000000000" pitchFamily="65" charset="-120"/>
                <a:cs typeface="+mn-cs"/>
              </a:defRPr>
            </a:pPr>
            <a:endParaRPr lang="zh-TW"/>
          </a:p>
        </c:txPr>
        <c:crossAx val="1666285375"/>
        <c:crosses val="autoZero"/>
        <c:crossBetween val="between"/>
        <c:majorUnit val="10"/>
        <c:minorUnit val="3.5"/>
      </c:valAx>
      <c:spPr>
        <a:noFill/>
        <a:ln w="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rnd" cmpd="sng" algn="ctr">
      <a:solidFill>
        <a:schemeClr val="tx1">
          <a:lumMod val="15000"/>
          <a:lumOff val="85000"/>
          <a:alpha val="99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15</xdr:row>
      <xdr:rowOff>190499</xdr:rowOff>
    </xdr:from>
    <xdr:to>
      <xdr:col>9</xdr:col>
      <xdr:colOff>571500</xdr:colOff>
      <xdr:row>33</xdr:row>
      <xdr:rowOff>200025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060D9BCE-DD6F-C72D-8C32-E31CC66A3E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B6661-0849-4C81-86D3-7D7E0C64240C}">
  <dimension ref="A1:G15"/>
  <sheetViews>
    <sheetView tabSelected="1" topLeftCell="A17" workbookViewId="0">
      <selection activeCell="Q12" sqref="Q12"/>
    </sheetView>
  </sheetViews>
  <sheetFormatPr defaultRowHeight="16.5" x14ac:dyDescent="0.25"/>
  <cols>
    <col min="1" max="1" width="13" customWidth="1"/>
    <col min="2" max="2" width="29" customWidth="1"/>
    <col min="3" max="5" width="10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9</v>
      </c>
      <c r="G1" s="1" t="s">
        <v>16</v>
      </c>
    </row>
    <row r="2" spans="1:7" ht="20.25" customHeight="1" x14ac:dyDescent="0.25">
      <c r="B2" t="s">
        <v>5</v>
      </c>
      <c r="C2" s="2">
        <v>44874</v>
      </c>
      <c r="D2" s="2">
        <v>44887</v>
      </c>
      <c r="E2" s="2">
        <v>44883</v>
      </c>
      <c r="F2">
        <f>_xlfn.DAYS(D2,C2)</f>
        <v>13</v>
      </c>
      <c r="G2" s="1">
        <f>_xlfn.DAYS(E2,C2)</f>
        <v>9</v>
      </c>
    </row>
    <row r="3" spans="1:7" ht="36.75" customHeight="1" x14ac:dyDescent="0.25">
      <c r="B3" s="3" t="s">
        <v>17</v>
      </c>
      <c r="C3" s="2">
        <v>44876</v>
      </c>
      <c r="D3" s="2">
        <v>44891</v>
      </c>
      <c r="E3" s="2">
        <v>44887</v>
      </c>
      <c r="F3">
        <f>_xlfn.DAYS(D3,C3)</f>
        <v>15</v>
      </c>
      <c r="G3" s="1">
        <f t="shared" ref="G3:G11" si="0">_xlfn.DAYS(E3,C3)</f>
        <v>11</v>
      </c>
    </row>
    <row r="4" spans="1:7" x14ac:dyDescent="0.25">
      <c r="B4" t="s">
        <v>19</v>
      </c>
      <c r="C4" s="2">
        <v>44889</v>
      </c>
      <c r="D4" s="2"/>
      <c r="E4" s="2">
        <v>44966</v>
      </c>
      <c r="F4">
        <f>_xlfn.DAYS(D4,C4)</f>
        <v>-44889</v>
      </c>
      <c r="G4" s="1">
        <f t="shared" si="0"/>
        <v>77</v>
      </c>
    </row>
    <row r="5" spans="1:7" x14ac:dyDescent="0.25">
      <c r="B5" t="s">
        <v>11</v>
      </c>
      <c r="C5" s="2">
        <v>44881</v>
      </c>
      <c r="D5" s="2">
        <v>44883</v>
      </c>
      <c r="E5" s="2">
        <v>44883</v>
      </c>
      <c r="F5">
        <f t="shared" ref="F5:F11" si="1">_xlfn.DAYS(D5,C5)</f>
        <v>2</v>
      </c>
      <c r="G5" s="1">
        <f t="shared" si="0"/>
        <v>2</v>
      </c>
    </row>
    <row r="6" spans="1:7" x14ac:dyDescent="0.25">
      <c r="B6" t="s">
        <v>20</v>
      </c>
      <c r="C6" s="2">
        <v>44883</v>
      </c>
      <c r="D6" s="2">
        <v>44893</v>
      </c>
      <c r="E6" s="2">
        <v>44896</v>
      </c>
      <c r="F6">
        <f t="shared" si="1"/>
        <v>10</v>
      </c>
      <c r="G6" s="1">
        <f t="shared" si="0"/>
        <v>13</v>
      </c>
    </row>
    <row r="7" spans="1:7" x14ac:dyDescent="0.25">
      <c r="B7" t="s">
        <v>7</v>
      </c>
      <c r="C7" s="2">
        <v>44893</v>
      </c>
      <c r="D7" s="2">
        <v>44903</v>
      </c>
      <c r="E7" s="2">
        <v>44904</v>
      </c>
      <c r="F7">
        <f t="shared" si="1"/>
        <v>10</v>
      </c>
      <c r="G7" s="1">
        <f t="shared" si="0"/>
        <v>11</v>
      </c>
    </row>
    <row r="8" spans="1:7" x14ac:dyDescent="0.25">
      <c r="B8" t="s">
        <v>6</v>
      </c>
      <c r="C8" s="2">
        <v>44903</v>
      </c>
      <c r="D8" s="2">
        <v>44913</v>
      </c>
      <c r="E8" s="2">
        <v>44914</v>
      </c>
      <c r="F8">
        <f t="shared" si="1"/>
        <v>10</v>
      </c>
      <c r="G8" s="1">
        <f t="shared" si="0"/>
        <v>11</v>
      </c>
    </row>
    <row r="9" spans="1:7" x14ac:dyDescent="0.25">
      <c r="B9" t="s">
        <v>8</v>
      </c>
      <c r="C9" s="2">
        <v>44913</v>
      </c>
      <c r="D9" s="2">
        <v>44916</v>
      </c>
      <c r="E9" s="2">
        <v>44917</v>
      </c>
      <c r="F9">
        <f t="shared" si="1"/>
        <v>3</v>
      </c>
      <c r="G9" s="1">
        <f t="shared" si="0"/>
        <v>4</v>
      </c>
    </row>
    <row r="10" spans="1:7" x14ac:dyDescent="0.25">
      <c r="B10" t="s">
        <v>18</v>
      </c>
      <c r="C10" s="2">
        <v>44895</v>
      </c>
      <c r="D10" s="2"/>
      <c r="E10" s="2">
        <v>44929</v>
      </c>
      <c r="F10">
        <f>_xlfn.DAYS(D10,C10)</f>
        <v>-44895</v>
      </c>
      <c r="G10" s="1">
        <f>_xlfn.DAYS(E10,C10)</f>
        <v>34</v>
      </c>
    </row>
    <row r="11" spans="1:7" x14ac:dyDescent="0.25">
      <c r="B11" t="s">
        <v>14</v>
      </c>
      <c r="C11" s="2">
        <v>44916</v>
      </c>
      <c r="D11" s="2">
        <v>44916</v>
      </c>
      <c r="E11" s="2">
        <v>44917</v>
      </c>
      <c r="F11">
        <f t="shared" si="1"/>
        <v>0</v>
      </c>
      <c r="G11" s="1">
        <f t="shared" si="0"/>
        <v>1</v>
      </c>
    </row>
    <row r="12" spans="1:7" x14ac:dyDescent="0.25">
      <c r="B12" t="s">
        <v>10</v>
      </c>
      <c r="C12" s="2">
        <v>44883</v>
      </c>
      <c r="D12" s="2"/>
      <c r="E12" s="2">
        <v>44931</v>
      </c>
      <c r="F12">
        <f>_xlfn.DAYS(D12,C12)</f>
        <v>-44883</v>
      </c>
      <c r="G12" s="1">
        <f>_xlfn.DAYS(E12,C12)</f>
        <v>48</v>
      </c>
    </row>
    <row r="13" spans="1:7" x14ac:dyDescent="0.25">
      <c r="B13" t="s">
        <v>15</v>
      </c>
      <c r="C13" s="2">
        <v>44918</v>
      </c>
      <c r="E13" s="2">
        <v>44937</v>
      </c>
      <c r="F13">
        <f>_xlfn.DAYS(D13,C13)</f>
        <v>-44918</v>
      </c>
      <c r="G13" s="1">
        <f>_xlfn.DAYS(E13,C13)</f>
        <v>19</v>
      </c>
    </row>
    <row r="14" spans="1:7" x14ac:dyDescent="0.25">
      <c r="B14" t="s">
        <v>12</v>
      </c>
      <c r="C14" s="2">
        <v>44935</v>
      </c>
      <c r="D14" s="2"/>
      <c r="E14" s="2">
        <v>44940</v>
      </c>
      <c r="F14">
        <f>_xlfn.DAYS(D14,C14)</f>
        <v>-44935</v>
      </c>
      <c r="G14" s="1">
        <f>_xlfn.DAYS(E14,C14)</f>
        <v>5</v>
      </c>
    </row>
    <row r="15" spans="1:7" x14ac:dyDescent="0.25">
      <c r="B15" t="s">
        <v>13</v>
      </c>
      <c r="C15" s="2">
        <v>44940</v>
      </c>
      <c r="E15" s="2">
        <v>44945</v>
      </c>
      <c r="F15">
        <f>_xlfn.DAYS(D15,C15)</f>
        <v>-44940</v>
      </c>
      <c r="G15" s="1">
        <f>_xlfn.DAYS(E15,C15)</f>
        <v>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2022-12-19T12:09:56Z</dcterms:created>
  <dcterms:modified xsi:type="dcterms:W3CDTF">2022-12-19T14:29:44Z</dcterms:modified>
</cp:coreProperties>
</file>