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areer\Surbana\SjDocs\Attendance\"/>
    </mc:Choice>
  </mc:AlternateContent>
  <xr:revisionPtr revIDLastSave="0" documentId="13_ncr:1_{4250715A-EEF0-4E8B-8436-6D9719E0E0C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dividual" sheetId="1" r:id="rId1"/>
  </sheets>
  <definedNames>
    <definedName name="_xlnm.Print_Area" localSheetId="0">Individual!$A$1:$AV$31</definedName>
    <definedName name="_xlnm.Print_Titles" localSheetId="0">Individual!$1:$11</definedName>
  </definedNames>
  <calcPr calcId="191029"/>
</workbook>
</file>

<file path=xl/calcChain.xml><?xml version="1.0" encoding="utf-8"?>
<calcChain xmlns="http://schemas.openxmlformats.org/spreadsheetml/2006/main">
  <c r="AN13" i="1" l="1"/>
  <c r="AO13" i="1"/>
  <c r="AP13" i="1"/>
  <c r="AQ13" i="1"/>
  <c r="AR13" i="1"/>
  <c r="AR12" i="1"/>
  <c r="AQ12" i="1"/>
  <c r="AP12" i="1"/>
  <c r="AO12" i="1"/>
  <c r="AN12" i="1"/>
  <c r="AM13" i="1" l="1"/>
  <c r="AT13" i="1" s="1"/>
  <c r="AM12" i="1"/>
  <c r="AT12" i="1" s="1"/>
  <c r="I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</calcChain>
</file>

<file path=xl/sharedStrings.xml><?xml version="1.0" encoding="utf-8"?>
<sst xmlns="http://schemas.openxmlformats.org/spreadsheetml/2006/main" count="51" uniqueCount="49">
  <si>
    <t>Sl. No.</t>
  </si>
  <si>
    <t>NAME</t>
  </si>
  <si>
    <t xml:space="preserve">Position </t>
  </si>
  <si>
    <t>Staffs
ID No.</t>
  </si>
  <si>
    <t>Project No.</t>
  </si>
  <si>
    <t>D A T E</t>
  </si>
  <si>
    <t>TOTAL</t>
  </si>
  <si>
    <t>Grand Total Work Hrs.</t>
  </si>
  <si>
    <t>Work
Hrs.</t>
  </si>
  <si>
    <t>F
Hrs.</t>
  </si>
  <si>
    <t>EL
Hrs.</t>
  </si>
  <si>
    <t>CL
Hrs.</t>
  </si>
  <si>
    <t>ML
Hrs.</t>
  </si>
  <si>
    <t>LWP
Hrs.</t>
  </si>
  <si>
    <t>PH
Hrs.</t>
  </si>
  <si>
    <t>Own</t>
  </si>
  <si>
    <t>Legend:</t>
  </si>
  <si>
    <t>8 =</t>
  </si>
  <si>
    <t>PRESENT</t>
  </si>
  <si>
    <t>F =</t>
  </si>
  <si>
    <t>FIELD</t>
  </si>
  <si>
    <t>O =</t>
  </si>
  <si>
    <t>OVERSEAS</t>
  </si>
  <si>
    <t>WEEKEND</t>
  </si>
  <si>
    <t>PUBLIC HOLIDAY</t>
  </si>
  <si>
    <t>EL =</t>
  </si>
  <si>
    <t>EARNED LEAVE</t>
  </si>
  <si>
    <t>CL =</t>
  </si>
  <si>
    <t>CASUAL LEAVE</t>
  </si>
  <si>
    <t>ML =</t>
  </si>
  <si>
    <t>MEDICAL LEAVE</t>
  </si>
  <si>
    <t>LWP  = LEAVE WITHOUT PAY</t>
  </si>
  <si>
    <t>Surbana Jurong Bangladesh Ltd.</t>
  </si>
  <si>
    <t>To:</t>
  </si>
  <si>
    <t>From:</t>
  </si>
  <si>
    <t>Checked by: _____________________________</t>
  </si>
  <si>
    <t>Submitted by: ____________________________</t>
  </si>
  <si>
    <t>Approved by: ________________________</t>
  </si>
  <si>
    <t>Time Entry Status</t>
  </si>
  <si>
    <t>MONTHLY TIME SHEET</t>
  </si>
  <si>
    <t>Anand S. Lourembam</t>
  </si>
  <si>
    <t xml:space="preserve">       Sr. Associate, Administration</t>
  </si>
  <si>
    <t>House 32, Pragati Sarani, Block J, Baridhara, Dhaka 1212, Bangladesh</t>
  </si>
  <si>
    <t xml:space="preserve">    Director of Architecture</t>
  </si>
  <si>
    <t>For the Month of December 2023</t>
  </si>
  <si>
    <t>Md. Yeasin Arafat</t>
  </si>
  <si>
    <t>Sr. Software Engineer</t>
  </si>
  <si>
    <t>YA5701847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</si>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</sst>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30" x14ac:knownFonts="1">
    <font>
      <sz val="10"/>
      <name val="MS Sans Serif"/>
    </font>
    <font>
      <sz val="1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Arial Narrow"/>
      <family val="2"/>
    </font>
    <font>
      <b/>
      <sz val="1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2"/>
      <color rgb="FF002060"/>
      <name val="Arial"/>
      <family val="2"/>
    </font>
    <font>
      <sz val="9"/>
      <name val="Arial"/>
      <family val="2"/>
    </font>
    <font>
      <u/>
      <sz val="10"/>
      <color indexed="12"/>
      <name val="MS Sans Serif"/>
      <family val="2"/>
    </font>
    <font>
      <b/>
      <sz val="10"/>
      <name val="Arial"/>
      <family val="2"/>
    </font>
    <font>
      <sz val="11.5"/>
      <name val="Arial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1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0"/>
      <name val="MS Sans Serif"/>
    </font>
    <font>
      <sz val="10"/>
      <color indexed="8"/>
      <name val="Arial"/>
      <family val="2"/>
    </font>
    <font>
      <b/>
      <sz val="20"/>
      <name val="Calibri"/>
      <family val="2"/>
    </font>
    <font>
      <b/>
      <sz val="24"/>
      <name val="Calibri"/>
      <family val="2"/>
    </font>
    <font>
      <sz val="22"/>
      <name val="Calibri"/>
      <family val="2"/>
    </font>
    <font>
      <b/>
      <sz val="26"/>
      <name val="Calibri"/>
      <family val="2"/>
    </font>
    <font>
      <b/>
      <sz val="1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lightUp">
        <bgColor rgb="FFFFFF00"/>
      </patternFill>
    </fill>
    <fill>
      <patternFill patternType="darkVertical"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7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Continuous" vertical="center"/>
    </xf>
    <xf numFmtId="0" fontId="4" fillId="2" borderId="14" xfId="0" applyFont="1" applyFill="1" applyBorder="1" applyAlignment="1">
      <alignment horizontal="center" vertical="center"/>
    </xf>
    <xf numFmtId="41" fontId="1" fillId="2" borderId="14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" fillId="2" borderId="16" xfId="0" applyFont="1" applyFill="1" applyBorder="1" applyAlignment="1">
      <alignment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2" borderId="19" xfId="0" applyFont="1" applyFill="1" applyBorder="1" applyAlignment="1">
      <alignment vertical="center"/>
    </xf>
    <xf numFmtId="0" fontId="12" fillId="2" borderId="21" xfId="0" applyFont="1" applyFill="1" applyBorder="1" applyAlignment="1">
      <alignment vertical="center"/>
    </xf>
    <xf numFmtId="0" fontId="13" fillId="2" borderId="0" xfId="0" applyFont="1" applyFill="1" applyAlignment="1">
      <alignment horizontal="centerContinuous" vertical="center"/>
    </xf>
    <xf numFmtId="0" fontId="14" fillId="2" borderId="0" xfId="0" applyFont="1" applyFill="1" applyAlignment="1">
      <alignment horizontal="center" vertical="center"/>
    </xf>
    <xf numFmtId="41" fontId="13" fillId="2" borderId="0" xfId="0" applyNumberFormat="1" applyFont="1" applyFill="1" applyAlignment="1">
      <alignment horizontal="center" vertical="center"/>
    </xf>
    <xf numFmtId="41" fontId="1" fillId="2" borderId="0" xfId="0" applyNumberFormat="1" applyFont="1" applyFill="1" applyAlignment="1">
      <alignment horizontal="center" vertical="center"/>
    </xf>
    <xf numFmtId="41" fontId="1" fillId="2" borderId="20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Continuous" vertical="center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6" fillId="2" borderId="24" xfId="0" applyFont="1" applyFill="1" applyBorder="1" applyAlignment="1">
      <alignment vertical="top"/>
    </xf>
    <xf numFmtId="0" fontId="5" fillId="2" borderId="24" xfId="0" applyFont="1" applyFill="1" applyBorder="1" applyAlignment="1">
      <alignment vertical="top"/>
    </xf>
    <xf numFmtId="0" fontId="17" fillId="2" borderId="24" xfId="0" applyFont="1" applyFill="1" applyBorder="1" applyAlignment="1">
      <alignment vertical="top"/>
    </xf>
    <xf numFmtId="0" fontId="16" fillId="2" borderId="24" xfId="0" applyFont="1" applyFill="1" applyBorder="1" applyAlignment="1">
      <alignment horizontal="center" vertical="top"/>
    </xf>
    <xf numFmtId="41" fontId="3" fillId="2" borderId="24" xfId="0" applyNumberFormat="1" applyFont="1" applyFill="1" applyBorder="1" applyAlignment="1">
      <alignment horizontal="center" vertical="top"/>
    </xf>
    <xf numFmtId="0" fontId="20" fillId="3" borderId="8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0" borderId="8" xfId="1" applyFont="1" applyFill="1" applyBorder="1" applyAlignment="1" applyProtection="1">
      <alignment horizontal="center" vertical="center"/>
    </xf>
    <xf numFmtId="0" fontId="20" fillId="4" borderId="9" xfId="1" applyFont="1" applyFill="1" applyBorder="1" applyAlignment="1" applyProtection="1">
      <alignment horizontal="center" vertical="center"/>
    </xf>
    <xf numFmtId="0" fontId="20" fillId="0" borderId="9" xfId="1" applyFont="1" applyFill="1" applyBorder="1" applyAlignment="1" applyProtection="1">
      <alignment horizontal="center" vertical="center"/>
    </xf>
    <xf numFmtId="0" fontId="16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16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41" fontId="16" fillId="2" borderId="0" xfId="0" applyNumberFormat="1" applyFont="1" applyFill="1" applyAlignment="1">
      <alignment horizontal="center" vertical="center"/>
    </xf>
    <xf numFmtId="41" fontId="16" fillId="2" borderId="20" xfId="0" applyNumberFormat="1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vertical="center"/>
    </xf>
    <xf numFmtId="41" fontId="16" fillId="2" borderId="24" xfId="0" applyNumberFormat="1" applyFont="1" applyFill="1" applyBorder="1" applyAlignment="1">
      <alignment horizontal="center" vertical="center"/>
    </xf>
    <xf numFmtId="41" fontId="16" fillId="2" borderId="25" xfId="0" applyNumberFormat="1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vertical="center"/>
    </xf>
    <xf numFmtId="0" fontId="15" fillId="2" borderId="18" xfId="0" applyFont="1" applyFill="1" applyBorder="1" applyAlignment="1">
      <alignment horizontal="centerContinuous" vertical="center"/>
    </xf>
    <xf numFmtId="20" fontId="15" fillId="0" borderId="18" xfId="0" applyNumberFormat="1" applyFont="1" applyBorder="1" applyAlignment="1">
      <alignment horizontal="center" vertical="center"/>
    </xf>
    <xf numFmtId="20" fontId="15" fillId="5" borderId="8" xfId="0" applyNumberFormat="1" applyFont="1" applyFill="1" applyBorder="1" applyAlignment="1">
      <alignment horizontal="center" vertical="center"/>
    </xf>
    <xf numFmtId="20" fontId="15" fillId="6" borderId="8" xfId="0" applyNumberFormat="1" applyFont="1" applyFill="1" applyBorder="1" applyAlignment="1">
      <alignment horizontal="center" vertical="center"/>
    </xf>
    <xf numFmtId="41" fontId="15" fillId="2" borderId="18" xfId="0" applyNumberFormat="1" applyFont="1" applyFill="1" applyBorder="1" applyAlignment="1">
      <alignment horizontal="center" vertical="center"/>
    </xf>
    <xf numFmtId="41" fontId="15" fillId="2" borderId="27" xfId="0" applyNumberFormat="1" applyFont="1" applyFill="1" applyBorder="1" applyAlignment="1">
      <alignment horizontal="center" vertical="center"/>
    </xf>
    <xf numFmtId="41" fontId="15" fillId="2" borderId="0" xfId="0" applyNumberFormat="1" applyFont="1" applyFill="1" applyAlignment="1">
      <alignment horizontal="center" vertical="center"/>
    </xf>
    <xf numFmtId="41" fontId="15" fillId="2" borderId="28" xfId="0" applyNumberFormat="1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vertical="center"/>
    </xf>
    <xf numFmtId="41" fontId="15" fillId="2" borderId="22" xfId="0" applyNumberFormat="1" applyFont="1" applyFill="1" applyBorder="1" applyAlignment="1">
      <alignment horizontal="center" vertical="center"/>
    </xf>
    <xf numFmtId="41" fontId="15" fillId="2" borderId="29" xfId="0" applyNumberFormat="1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41" fontId="11" fillId="2" borderId="15" xfId="0" applyNumberFormat="1" applyFont="1" applyFill="1" applyBorder="1" applyAlignment="1">
      <alignment vertical="center"/>
    </xf>
    <xf numFmtId="41" fontId="11" fillId="2" borderId="14" xfId="0" applyNumberFormat="1" applyFont="1" applyFill="1" applyBorder="1" applyAlignment="1">
      <alignment vertical="center"/>
    </xf>
    <xf numFmtId="165" fontId="24" fillId="7" borderId="10" xfId="3" quotePrefix="1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vertical="top"/>
    </xf>
    <xf numFmtId="17" fontId="27" fillId="2" borderId="0" xfId="0" applyNumberFormat="1" applyFont="1" applyFill="1" applyAlignment="1">
      <alignment horizontal="center" vertical="center"/>
    </xf>
    <xf numFmtId="17" fontId="28" fillId="2" borderId="0" xfId="0" applyNumberFormat="1" applyFont="1" applyFill="1" applyAlignment="1">
      <alignment horizontal="center" vertical="center"/>
    </xf>
    <xf numFmtId="0" fontId="18" fillId="8" borderId="8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31" xfId="0" applyFont="1" applyFill="1" applyBorder="1" applyAlignment="1">
      <alignment horizontal="center" vertical="center" wrapText="1"/>
    </xf>
    <xf numFmtId="0" fontId="19" fillId="0" borderId="30" xfId="1" applyFont="1" applyFill="1" applyBorder="1" applyAlignment="1" applyProtection="1">
      <alignment horizontal="center" vertical="center"/>
    </xf>
    <xf numFmtId="0" fontId="19" fillId="0" borderId="31" xfId="1" applyFont="1" applyFill="1" applyBorder="1" applyAlignment="1" applyProtection="1">
      <alignment horizontal="center" vertical="center"/>
    </xf>
    <xf numFmtId="17" fontId="26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3" borderId="1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left" vertical="center" wrapText="1"/>
    </xf>
    <xf numFmtId="0" fontId="21" fillId="3" borderId="8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17" fontId="27" fillId="2" borderId="0" xfId="0" applyNumberFormat="1" applyFont="1" applyFill="1" applyAlignment="1">
      <alignment horizontal="center" vertical="center"/>
    </xf>
    <xf numFmtId="17" fontId="25" fillId="2" borderId="0" xfId="0" applyNumberFormat="1" applyFont="1" applyFill="1" applyAlignment="1">
      <alignment horizontal="center" vertical="center"/>
    </xf>
    <xf numFmtId="17" fontId="29" fillId="2" borderId="0" xfId="0" applyNumberFormat="1" applyFont="1" applyFill="1" applyAlignment="1">
      <alignment horizontal="center" vertical="center"/>
    </xf>
  </cellXfs>
  <cellStyles count="4">
    <cellStyle name="Comma" xfId="3" builtinId="3"/>
    <cellStyle name="Comma 2" xfId="2" xr:uid="{00000000-0005-0000-0000-000001000000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95717</xdr:colOff>
      <xdr:row>0</xdr:row>
      <xdr:rowOff>98962</xdr:rowOff>
    </xdr:from>
    <xdr:to>
      <xdr:col>3</xdr:col>
      <xdr:colOff>125542</xdr:colOff>
      <xdr:row>3</xdr:row>
      <xdr:rowOff>1</xdr:rowOff>
    </xdr:to>
    <xdr:pic>
      <xdr:nvPicPr>
        <xdr:cNvPr id="4" name="Picture 3" descr="SJ logo">
          <a:extLst>
            <a:ext uri="{FF2B5EF4-FFF2-40B4-BE49-F238E27FC236}">
              <a16:creationId xmlns:a16="http://schemas.microsoft.com/office/drawing/2014/main" id="{256A7A14-4708-4767-A2C6-5AC3F1C96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41" r="57083"/>
        <a:stretch>
          <a:fillRect/>
        </a:stretch>
      </xdr:blipFill>
      <xdr:spPr bwMode="auto">
        <a:xfrm>
          <a:off x="343120" y="98962"/>
          <a:ext cx="1922454" cy="791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606136</xdr:colOff>
      <xdr:row>24</xdr:row>
      <xdr:rowOff>61851</xdr:rowOff>
    </xdr:from>
    <xdr:to>
      <xdr:col>3</xdr:col>
      <xdr:colOff>1415043</xdr:colOff>
      <xdr:row>27</xdr:row>
      <xdr:rowOff>85598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AE09A3-4678-4E31-8F09-6020FCB08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824" y="5912922"/>
          <a:ext cx="2157251" cy="617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AT30"/>
  <sheetViews>
    <sheetView tabSelected="1" topLeftCell="A4" zoomScale="77" zoomScaleNormal="77" workbookViewId="0">
      <selection activeCell="M25" sqref="M25"/>
    </sheetView>
  </sheetViews>
  <sheetFormatPr defaultColWidth="9.140625" defaultRowHeight="23.25" x14ac:dyDescent="0.2"/>
  <cols>
    <col min="1" max="1" width="3.7109375" style="2" customWidth="1"/>
    <col min="2" max="2" width="8.140625" style="1" customWidth="1"/>
    <col min="3" max="3" width="20.28515625" style="1" customWidth="1"/>
    <col min="4" max="4" width="22.85546875" style="1" customWidth="1"/>
    <col min="5" max="5" width="13.140625" style="1" customWidth="1"/>
    <col min="6" max="6" width="10.5703125" style="1" customWidth="1"/>
    <col min="7" max="7" width="11" style="1" customWidth="1"/>
    <col min="8" max="38" width="3.5703125" style="1" customWidth="1"/>
    <col min="39" max="39" width="7.28515625" style="1" customWidth="1"/>
    <col min="40" max="40" width="4.140625" style="1" customWidth="1"/>
    <col min="41" max="41" width="4" style="1" customWidth="1"/>
    <col min="42" max="42" width="4.140625" style="1" customWidth="1"/>
    <col min="43" max="43" width="4.5703125" style="1" customWidth="1"/>
    <col min="44" max="44" width="4.42578125" style="1" customWidth="1"/>
    <col min="45" max="45" width="4.28515625" style="1" bestFit="1" customWidth="1"/>
    <col min="46" max="46" width="12" style="1" customWidth="1"/>
    <col min="47" max="47" width="4.140625" style="2" customWidth="1"/>
    <col min="48" max="48" width="0.140625" style="2" customWidth="1"/>
    <col min="49" max="16384" width="9.140625" style="2"/>
  </cols>
  <sheetData>
    <row r="1" spans="2:46" ht="33" customHeight="1" x14ac:dyDescent="0.2">
      <c r="C1" s="95" t="s">
        <v>32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</row>
    <row r="2" spans="2:46" ht="18.75" customHeight="1" x14ac:dyDescent="0.2">
      <c r="B2" s="105" t="s">
        <v>42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77"/>
    </row>
    <row r="3" spans="2:46" ht="18.75" customHeight="1" x14ac:dyDescent="0.2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</row>
    <row r="4" spans="2:46" ht="8.25" customHeight="1" x14ac:dyDescent="0.2"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2:46" ht="25.5" customHeight="1" x14ac:dyDescent="0.2">
      <c r="B5" s="106" t="s">
        <v>39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78"/>
    </row>
    <row r="6" spans="2:46" s="6" customFormat="1" ht="21" customHeight="1" x14ac:dyDescent="0.2">
      <c r="B6" s="107" t="s">
        <v>44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78"/>
    </row>
    <row r="7" spans="2:46" s="6" customFormat="1" ht="30" customHeight="1" x14ac:dyDescent="0.2">
      <c r="B7" s="70" t="s">
        <v>33</v>
      </c>
      <c r="C7" s="70" t="s">
        <v>40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s="6" customFormat="1" ht="27.75" customHeight="1" x14ac:dyDescent="0.2">
      <c r="B8" s="70" t="s">
        <v>34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2:46" ht="20.25" customHeight="1" thickBot="1" x14ac:dyDescent="0.25">
      <c r="AT9" s="7"/>
    </row>
    <row r="10" spans="2:46" s="8" customFormat="1" ht="21" customHeight="1" x14ac:dyDescent="0.2">
      <c r="B10" s="97" t="s">
        <v>0</v>
      </c>
      <c r="C10" s="99" t="s">
        <v>1</v>
      </c>
      <c r="D10" s="99" t="s">
        <v>2</v>
      </c>
      <c r="E10" s="101" t="s">
        <v>3</v>
      </c>
      <c r="F10" s="101" t="s">
        <v>4</v>
      </c>
      <c r="G10" s="103" t="s">
        <v>38</v>
      </c>
      <c r="H10" s="82" t="s">
        <v>5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3" t="s">
        <v>6</v>
      </c>
      <c r="AN10" s="84"/>
      <c r="AO10" s="85"/>
      <c r="AP10" s="85"/>
      <c r="AQ10" s="85"/>
      <c r="AR10" s="85"/>
      <c r="AS10" s="86"/>
      <c r="AT10" s="87" t="s">
        <v>7</v>
      </c>
    </row>
    <row r="11" spans="2:46" s="8" customFormat="1" ht="27" customHeight="1" x14ac:dyDescent="0.2">
      <c r="B11" s="98"/>
      <c r="C11" s="100"/>
      <c r="D11" s="100"/>
      <c r="E11" s="102"/>
      <c r="F11" s="102"/>
      <c r="G11" s="104"/>
      <c r="H11" s="79">
        <v>1</v>
      </c>
      <c r="I11" s="79">
        <f>+H11+1</f>
        <v>2</v>
      </c>
      <c r="J11" s="41">
        <f t="shared" ref="J11:AI11" si="0">+I11+1</f>
        <v>3</v>
      </c>
      <c r="K11" s="41">
        <f t="shared" si="0"/>
        <v>4</v>
      </c>
      <c r="L11" s="41">
        <f>+K11+1</f>
        <v>5</v>
      </c>
      <c r="M11" s="41">
        <f t="shared" si="0"/>
        <v>6</v>
      </c>
      <c r="N11" s="41">
        <f t="shared" si="0"/>
        <v>7</v>
      </c>
      <c r="O11" s="79">
        <f t="shared" si="0"/>
        <v>8</v>
      </c>
      <c r="P11" s="79">
        <f t="shared" si="0"/>
        <v>9</v>
      </c>
      <c r="Q11" s="41">
        <f t="shared" si="0"/>
        <v>10</v>
      </c>
      <c r="R11" s="41">
        <f t="shared" si="0"/>
        <v>11</v>
      </c>
      <c r="S11" s="41">
        <f t="shared" si="0"/>
        <v>12</v>
      </c>
      <c r="T11" s="41">
        <f t="shared" si="0"/>
        <v>13</v>
      </c>
      <c r="U11" s="41">
        <f t="shared" si="0"/>
        <v>14</v>
      </c>
      <c r="V11" s="79">
        <f t="shared" si="0"/>
        <v>15</v>
      </c>
      <c r="W11" s="79">
        <f t="shared" si="0"/>
        <v>16</v>
      </c>
      <c r="X11" s="41">
        <f t="shared" si="0"/>
        <v>17</v>
      </c>
      <c r="Y11" s="41">
        <f t="shared" si="0"/>
        <v>18</v>
      </c>
      <c r="Z11" s="41">
        <f t="shared" si="0"/>
        <v>19</v>
      </c>
      <c r="AA11" s="41">
        <f>+Z11+1</f>
        <v>20</v>
      </c>
      <c r="AB11" s="41">
        <f t="shared" si="0"/>
        <v>21</v>
      </c>
      <c r="AC11" s="79">
        <f t="shared" si="0"/>
        <v>22</v>
      </c>
      <c r="AD11" s="79">
        <f t="shared" si="0"/>
        <v>23</v>
      </c>
      <c r="AE11" s="41">
        <f t="shared" si="0"/>
        <v>24</v>
      </c>
      <c r="AF11" s="79">
        <f t="shared" si="0"/>
        <v>25</v>
      </c>
      <c r="AG11" s="41">
        <f t="shared" si="0"/>
        <v>26</v>
      </c>
      <c r="AH11" s="41">
        <f t="shared" si="0"/>
        <v>27</v>
      </c>
      <c r="AI11" s="41">
        <f t="shared" si="0"/>
        <v>28</v>
      </c>
      <c r="AJ11" s="79">
        <v>29</v>
      </c>
      <c r="AK11" s="79">
        <v>30</v>
      </c>
      <c r="AL11" s="41">
        <v>31</v>
      </c>
      <c r="AM11" s="38" t="s">
        <v>8</v>
      </c>
      <c r="AN11" s="38" t="s">
        <v>9</v>
      </c>
      <c r="AO11" s="38" t="s">
        <v>10</v>
      </c>
      <c r="AP11" s="38" t="s">
        <v>11</v>
      </c>
      <c r="AQ11" s="39" t="s">
        <v>12</v>
      </c>
      <c r="AR11" s="40" t="s">
        <v>13</v>
      </c>
      <c r="AS11" s="40" t="s">
        <v>14</v>
      </c>
      <c r="AT11" s="88"/>
    </row>
    <row r="12" spans="2:46" s="8" customFormat="1" ht="30" customHeight="1" x14ac:dyDescent="0.2">
      <c r="B12" s="80">
        <v>1</v>
      </c>
      <c r="C12" s="89" t="s">
        <v>45</v>
      </c>
      <c r="D12" s="91" t="s">
        <v>46</v>
      </c>
      <c r="E12" s="93" t="s">
        <v>47</v>
      </c>
      <c r="F12" s="42">
        <v>7060114</v>
      </c>
      <c r="G12" s="43" t="s">
        <v>15</v>
      </c>
      <c r="H12" s="75"/>
      <c r="I12" s="75"/>
      <c r="J12" s="74">
        <v>8</v>
      </c>
      <c r="K12" s="74" t="s">
        <v>48</v>
      </c>
      <c r="L12" s="74">
        <v>8</v>
      </c>
      <c r="M12" s="74">
        <v>8</v>
      </c>
      <c r="N12" s="74">
        <v>8</v>
      </c>
      <c r="O12" s="75"/>
      <c r="P12" s="75"/>
      <c r="Q12" s="74">
        <v>8</v>
      </c>
      <c r="R12" s="74">
        <v>8</v>
      </c>
      <c r="S12" s="74">
        <v>8</v>
      </c>
      <c r="T12" s="74">
        <v>8</v>
      </c>
      <c r="U12" s="74">
        <v>8</v>
      </c>
      <c r="V12" s="75"/>
      <c r="W12" s="75"/>
      <c r="X12" s="74">
        <v>8</v>
      </c>
      <c r="Y12" s="74">
        <v>8</v>
      </c>
      <c r="Z12" s="74">
        <v>8</v>
      </c>
      <c r="AA12" s="74">
        <v>8</v>
      </c>
      <c r="AB12" s="74">
        <v>8</v>
      </c>
      <c r="AC12" s="75"/>
      <c r="AD12" s="75"/>
      <c r="AE12" s="74">
        <v>8</v>
      </c>
      <c r="AF12" s="61"/>
      <c r="AG12" s="74">
        <v>8</v>
      </c>
      <c r="AH12" s="74">
        <v>8</v>
      </c>
      <c r="AI12" s="74">
        <v>8</v>
      </c>
      <c r="AJ12" s="75"/>
      <c r="AK12" s="75"/>
      <c r="AL12" s="74">
        <v>8</v>
      </c>
      <c r="AM12" s="9">
        <f>SUM(H12:AL12)</f>
        <v>152</v>
      </c>
      <c r="AN12" s="73">
        <f>COUNTIF(H12:AK12,"F")*8</f>
        <v>0</v>
      </c>
      <c r="AO12" s="73">
        <f>COUNTIF(H12:AL12,"EL")*8</f>
        <v>0</v>
      </c>
      <c r="AP12" s="73">
        <f>COUNTIF(H12:AL12,"CL")*8</f>
        <v>8</v>
      </c>
      <c r="AQ12" s="73">
        <f>COUNTIF(H12:AK12,"ML")*8</f>
        <v>0</v>
      </c>
      <c r="AR12" s="73">
        <f>COUNTIF(H12:AL12,"LWP")*8</f>
        <v>0</v>
      </c>
      <c r="AS12" s="10">
        <v>8</v>
      </c>
      <c r="AT12" s="11">
        <f>SUM(AM12:AS12)</f>
        <v>168</v>
      </c>
    </row>
    <row r="13" spans="2:46" s="8" customFormat="1" ht="32.25" customHeight="1" thickBot="1" x14ac:dyDescent="0.25">
      <c r="B13" s="81"/>
      <c r="C13" s="90"/>
      <c r="D13" s="92"/>
      <c r="E13" s="94"/>
      <c r="F13" s="42"/>
      <c r="G13" s="44" t="s">
        <v>15</v>
      </c>
      <c r="H13" s="75"/>
      <c r="I13" s="75"/>
      <c r="J13" s="74"/>
      <c r="K13" s="74"/>
      <c r="L13" s="74"/>
      <c r="M13" s="74"/>
      <c r="N13" s="74"/>
      <c r="O13" s="75"/>
      <c r="P13" s="75"/>
      <c r="Q13" s="74"/>
      <c r="R13" s="74"/>
      <c r="S13" s="74"/>
      <c r="T13" s="74"/>
      <c r="U13" s="74"/>
      <c r="V13" s="75"/>
      <c r="W13" s="75"/>
      <c r="X13" s="74"/>
      <c r="Y13" s="74"/>
      <c r="Z13" s="74"/>
      <c r="AA13" s="74"/>
      <c r="AB13" s="74"/>
      <c r="AC13" s="75"/>
      <c r="AD13" s="75"/>
      <c r="AE13" s="74"/>
      <c r="AF13" s="61"/>
      <c r="AG13" s="74"/>
      <c r="AH13" s="74"/>
      <c r="AI13" s="74"/>
      <c r="AJ13" s="75"/>
      <c r="AK13" s="75"/>
      <c r="AL13" s="74"/>
      <c r="AM13" s="9">
        <f>SUM(H13:AL13)</f>
        <v>0</v>
      </c>
      <c r="AN13" s="73">
        <f>COUNTIF(H13:AK13,"F")*8</f>
        <v>0</v>
      </c>
      <c r="AO13" s="73">
        <f>COUNTIF(H13:AL13,"EL")*8</f>
        <v>0</v>
      </c>
      <c r="AP13" s="73">
        <f>COUNTIF(H13:AL13,"CL")*8</f>
        <v>0</v>
      </c>
      <c r="AQ13" s="73">
        <f>COUNTIF(H13:AK13,"ML")*8</f>
        <v>0</v>
      </c>
      <c r="AR13" s="73">
        <f>COUNTIF(H13:AL13,"LWP")*8</f>
        <v>0</v>
      </c>
      <c r="AS13" s="10"/>
      <c r="AT13" s="11">
        <f>SUM(AM13:AS13)</f>
        <v>0</v>
      </c>
    </row>
    <row r="14" spans="2:46" s="17" customFormat="1" ht="15" customHeight="1" x14ac:dyDescent="0.2">
      <c r="B14" s="12"/>
      <c r="C14" s="13"/>
      <c r="D14" s="13"/>
      <c r="E14" s="13"/>
      <c r="F14" s="13"/>
      <c r="G14" s="13"/>
      <c r="H14" s="14"/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5"/>
      <c r="AH14" s="15"/>
      <c r="AI14" s="15"/>
      <c r="AJ14" s="15"/>
      <c r="AK14" s="15"/>
      <c r="AL14" s="15"/>
      <c r="AM14" s="16"/>
      <c r="AN14" s="16"/>
      <c r="AO14" s="16"/>
      <c r="AP14" s="16"/>
      <c r="AQ14" s="16"/>
      <c r="AR14" s="16"/>
      <c r="AS14" s="72"/>
      <c r="AT14" s="71"/>
    </row>
    <row r="15" spans="2:46" s="17" customFormat="1" ht="15" customHeight="1" x14ac:dyDescent="0.2">
      <c r="B15" s="18"/>
      <c r="C15" s="1"/>
      <c r="D15" s="1"/>
      <c r="E15" s="1"/>
      <c r="F15" s="1"/>
      <c r="G15" s="30" t="s">
        <v>16</v>
      </c>
      <c r="H15" s="30"/>
      <c r="I15" s="2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4"/>
      <c r="AH15" s="4"/>
      <c r="AI15" s="4"/>
      <c r="AJ15" s="4"/>
      <c r="AK15" s="4"/>
      <c r="AL15" s="4"/>
      <c r="AM15" s="26"/>
      <c r="AN15" s="26"/>
      <c r="AO15" s="26"/>
      <c r="AP15" s="26"/>
      <c r="AQ15" s="26"/>
      <c r="AR15" s="26"/>
      <c r="AS15" s="26"/>
      <c r="AT15" s="27"/>
    </row>
    <row r="16" spans="2:46" s="17" customFormat="1" ht="20.25" customHeight="1" x14ac:dyDescent="0.2">
      <c r="B16" s="18"/>
      <c r="C16" s="1"/>
      <c r="D16" s="1"/>
      <c r="E16" s="1"/>
      <c r="H16" s="19"/>
      <c r="I16" s="55" t="s">
        <v>17</v>
      </c>
      <c r="J16" s="57" t="s">
        <v>18</v>
      </c>
      <c r="K16" s="57"/>
      <c r="L16" s="58"/>
      <c r="M16" s="57"/>
      <c r="N16" s="57"/>
      <c r="O16" s="58" t="s">
        <v>19</v>
      </c>
      <c r="P16" s="57" t="s">
        <v>20</v>
      </c>
      <c r="Q16" s="57"/>
      <c r="R16" s="57"/>
      <c r="S16" s="57"/>
      <c r="T16" s="55" t="s">
        <v>21</v>
      </c>
      <c r="U16" s="57" t="s">
        <v>22</v>
      </c>
      <c r="V16" s="57"/>
      <c r="W16" s="57"/>
      <c r="X16" s="57"/>
      <c r="Y16" s="57"/>
      <c r="Z16" s="59"/>
      <c r="AA16" s="57"/>
      <c r="AB16" s="60"/>
      <c r="AC16" s="57" t="s">
        <v>23</v>
      </c>
      <c r="AD16" s="57"/>
      <c r="AE16" s="57"/>
      <c r="AF16" s="59"/>
      <c r="AG16" s="57"/>
      <c r="AH16" s="55"/>
      <c r="AI16" s="55"/>
      <c r="AJ16" s="55"/>
      <c r="AK16" s="61"/>
      <c r="AL16" s="57" t="s">
        <v>24</v>
      </c>
      <c r="AM16" s="57" t="s">
        <v>24</v>
      </c>
      <c r="AN16" s="59"/>
      <c r="AO16" s="57"/>
      <c r="AP16" s="62"/>
      <c r="AQ16" s="62"/>
      <c r="AR16" s="62"/>
      <c r="AS16" s="63"/>
      <c r="AT16" s="27"/>
    </row>
    <row r="17" spans="2:46" s="17" customFormat="1" ht="3.75" customHeight="1" x14ac:dyDescent="0.2">
      <c r="B17" s="18"/>
      <c r="C17" s="1"/>
      <c r="D17" s="1"/>
      <c r="E17" s="1"/>
      <c r="F17" s="1"/>
      <c r="G17" s="20"/>
      <c r="H17" s="2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2"/>
      <c r="AH17" s="32"/>
      <c r="AI17" s="32"/>
      <c r="AJ17" s="32"/>
      <c r="AK17" s="32"/>
      <c r="AL17" s="32"/>
      <c r="AM17" s="64"/>
      <c r="AN17" s="64"/>
      <c r="AO17" s="64"/>
      <c r="AP17" s="64"/>
      <c r="AQ17" s="64"/>
      <c r="AR17" s="64"/>
      <c r="AS17" s="65"/>
      <c r="AT17" s="27"/>
    </row>
    <row r="18" spans="2:46" s="17" customFormat="1" ht="18.75" customHeight="1" x14ac:dyDescent="0.2">
      <c r="B18" s="18"/>
      <c r="C18" s="1"/>
      <c r="D18" s="1"/>
      <c r="E18" s="1"/>
      <c r="F18" s="1"/>
      <c r="G18" s="20"/>
      <c r="H18" s="22"/>
      <c r="I18" s="66" t="s">
        <v>25</v>
      </c>
      <c r="J18" s="67"/>
      <c r="K18" s="67" t="s">
        <v>26</v>
      </c>
      <c r="L18" s="67"/>
      <c r="M18" s="67"/>
      <c r="N18" s="67"/>
      <c r="O18" s="67"/>
      <c r="P18" s="67"/>
      <c r="Q18" s="67"/>
      <c r="R18" s="56" t="s">
        <v>27</v>
      </c>
      <c r="S18" s="67"/>
      <c r="T18" s="67" t="s">
        <v>28</v>
      </c>
      <c r="U18" s="67"/>
      <c r="V18" s="67"/>
      <c r="W18" s="67"/>
      <c r="X18" s="67"/>
      <c r="Y18" s="67"/>
      <c r="Z18" s="56" t="s">
        <v>29</v>
      </c>
      <c r="AA18" s="67"/>
      <c r="AB18" s="67" t="s">
        <v>30</v>
      </c>
      <c r="AC18" s="56"/>
      <c r="AD18" s="67"/>
      <c r="AE18" s="67"/>
      <c r="AF18" s="67"/>
      <c r="AG18" s="56"/>
      <c r="AH18" s="56"/>
      <c r="AI18" s="67" t="s">
        <v>31</v>
      </c>
      <c r="AJ18" s="56"/>
      <c r="AK18" s="67"/>
      <c r="AL18" s="67"/>
      <c r="AM18" s="68"/>
      <c r="AN18" s="68"/>
      <c r="AO18" s="68"/>
      <c r="AP18" s="68"/>
      <c r="AQ18" s="68"/>
      <c r="AR18" s="68"/>
      <c r="AS18" s="69"/>
      <c r="AT18" s="27"/>
    </row>
    <row r="19" spans="2:46" s="17" customFormat="1" ht="2.25" customHeight="1" x14ac:dyDescent="0.2">
      <c r="B19" s="18"/>
      <c r="C19" s="1"/>
      <c r="D19" s="1"/>
      <c r="E19" s="1"/>
      <c r="F19" s="1"/>
      <c r="G19" s="20"/>
      <c r="H19" s="20"/>
      <c r="I19" s="20"/>
      <c r="J19" s="20"/>
      <c r="K19" s="23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4"/>
      <c r="AH19" s="24"/>
      <c r="AI19" s="24"/>
      <c r="AJ19" s="24"/>
      <c r="AK19" s="24"/>
      <c r="AL19" s="24"/>
      <c r="AM19" s="25"/>
      <c r="AN19" s="25"/>
      <c r="AO19" s="26"/>
      <c r="AP19" s="26"/>
      <c r="AQ19" s="26"/>
      <c r="AR19" s="26"/>
      <c r="AS19" s="26"/>
      <c r="AT19" s="27"/>
    </row>
    <row r="20" spans="2:46" s="17" customFormat="1" ht="6.75" customHeight="1" x14ac:dyDescent="0.2">
      <c r="B20" s="18"/>
      <c r="C20" s="1"/>
      <c r="D20" s="1"/>
      <c r="E20" s="1"/>
      <c r="F20" s="1"/>
      <c r="G20" s="1"/>
      <c r="H20" s="1"/>
      <c r="I20" s="1"/>
      <c r="J20" s="1"/>
      <c r="K20" s="2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4"/>
      <c r="AH20" s="4"/>
      <c r="AI20" s="4"/>
      <c r="AJ20" s="4"/>
      <c r="AK20" s="4"/>
      <c r="AL20" s="4"/>
      <c r="AM20" s="26"/>
      <c r="AN20" s="26"/>
      <c r="AO20" s="26"/>
      <c r="AP20" s="26"/>
      <c r="AQ20" s="26"/>
      <c r="AR20" s="26"/>
      <c r="AS20" s="26"/>
      <c r="AT20" s="27"/>
    </row>
    <row r="21" spans="2:46" s="17" customFormat="1" ht="16.5" customHeight="1" x14ac:dyDescent="0.2">
      <c r="B21" s="29"/>
      <c r="C21" s="1"/>
      <c r="D21" s="1"/>
      <c r="E21" s="1"/>
      <c r="F21" s="1"/>
      <c r="G21" s="1"/>
      <c r="H21" s="1"/>
      <c r="I21" s="1"/>
      <c r="J21" s="1"/>
      <c r="K21" s="2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4"/>
      <c r="AH21" s="4"/>
      <c r="AI21" s="4"/>
      <c r="AJ21" s="4"/>
      <c r="AK21" s="4"/>
      <c r="AL21" s="4"/>
      <c r="AM21" s="26"/>
      <c r="AN21" s="26"/>
      <c r="AO21" s="26"/>
      <c r="AP21" s="26"/>
      <c r="AQ21" s="26"/>
      <c r="AR21" s="26"/>
      <c r="AS21" s="26"/>
      <c r="AT21" s="27"/>
    </row>
    <row r="22" spans="2:46" s="17" customFormat="1" ht="16.5" customHeight="1" x14ac:dyDescent="0.2">
      <c r="B22" s="29"/>
      <c r="C22" s="1"/>
      <c r="D22" s="1"/>
      <c r="E22" s="1"/>
      <c r="F22" s="1"/>
      <c r="G22" s="1"/>
      <c r="H22" s="1"/>
      <c r="I22" s="1"/>
      <c r="J22" s="1"/>
      <c r="K22" s="2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4"/>
      <c r="AH22" s="4"/>
      <c r="AI22" s="4"/>
      <c r="AJ22" s="4"/>
      <c r="AK22" s="4"/>
      <c r="AL22" s="4"/>
      <c r="AM22" s="26"/>
      <c r="AN22" s="26"/>
      <c r="AO22" s="26"/>
      <c r="AP22" s="26"/>
      <c r="AQ22" s="26"/>
      <c r="AR22" s="26"/>
      <c r="AS22" s="26"/>
      <c r="AT22" s="27"/>
    </row>
    <row r="23" spans="2:46" s="17" customFormat="1" ht="16.5" customHeight="1" x14ac:dyDescent="0.2">
      <c r="B23" s="29"/>
      <c r="C23" s="1"/>
      <c r="D23" s="1"/>
      <c r="E23" s="1"/>
      <c r="F23" s="1"/>
      <c r="G23" s="1"/>
      <c r="H23" s="1"/>
      <c r="I23" s="1"/>
      <c r="J23" s="1"/>
      <c r="K23" s="2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4"/>
      <c r="AH23" s="4"/>
      <c r="AI23" s="4"/>
      <c r="AJ23" s="4"/>
      <c r="AK23" s="4"/>
      <c r="AL23" s="4"/>
      <c r="AM23" s="26"/>
      <c r="AN23" s="26"/>
      <c r="AO23" s="26"/>
      <c r="AP23" s="26"/>
      <c r="AQ23" s="26"/>
      <c r="AR23" s="26"/>
      <c r="AS23" s="26"/>
      <c r="AT23" s="27"/>
    </row>
    <row r="24" spans="2:46" s="17" customFormat="1" ht="16.5" customHeight="1" x14ac:dyDescent="0.2">
      <c r="B24" s="29"/>
      <c r="C24" s="1"/>
      <c r="D24" s="1"/>
      <c r="E24" s="1"/>
      <c r="F24" s="1"/>
      <c r="G24" s="1"/>
      <c r="H24" s="1"/>
      <c r="I24" s="1"/>
      <c r="J24" s="1"/>
      <c r="K24" s="2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4"/>
      <c r="AH24" s="4"/>
      <c r="AI24" s="4"/>
      <c r="AJ24" s="4"/>
      <c r="AK24" s="4"/>
      <c r="AL24" s="4"/>
      <c r="AM24" s="26"/>
      <c r="AN24" s="26"/>
      <c r="AO24" s="26"/>
      <c r="AP24" s="26"/>
      <c r="AQ24" s="26"/>
      <c r="AR24" s="26"/>
      <c r="AS24" s="26"/>
      <c r="AT24" s="27"/>
    </row>
    <row r="25" spans="2:46" s="17" customFormat="1" ht="16.5" customHeight="1" x14ac:dyDescent="0.2">
      <c r="B25" s="29"/>
      <c r="C25" s="1"/>
      <c r="D25" s="1"/>
      <c r="E25" s="1"/>
      <c r="F25" s="1"/>
      <c r="G25" s="1"/>
      <c r="H25" s="1"/>
      <c r="I25" s="1"/>
      <c r="J25" s="1"/>
      <c r="K25" s="2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4"/>
      <c r="AH25" s="4"/>
      <c r="AI25" s="4"/>
      <c r="AJ25" s="4"/>
      <c r="AK25" s="4"/>
      <c r="AL25" s="4"/>
      <c r="AM25" s="26"/>
      <c r="AN25" s="26"/>
      <c r="AO25" s="26"/>
      <c r="AP25" s="26"/>
      <c r="AQ25" s="26"/>
      <c r="AR25" s="26"/>
      <c r="AS25" s="26"/>
      <c r="AT25" s="27"/>
    </row>
    <row r="26" spans="2:46" s="17" customFormat="1" ht="16.5" customHeight="1" x14ac:dyDescent="0.2">
      <c r="B26" s="29"/>
      <c r="C26" s="1"/>
      <c r="D26" s="1"/>
      <c r="E26" s="1"/>
      <c r="F26" s="1"/>
      <c r="G26" s="1"/>
      <c r="H26" s="1"/>
      <c r="I26" s="1"/>
      <c r="J26" s="1"/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4"/>
      <c r="AH26" s="4"/>
      <c r="AI26" s="4"/>
      <c r="AJ26" s="4"/>
      <c r="AK26" s="4"/>
      <c r="AL26" s="4"/>
      <c r="AM26" s="26"/>
      <c r="AN26" s="26"/>
      <c r="AO26" s="26"/>
      <c r="AP26" s="26"/>
      <c r="AQ26" s="26"/>
      <c r="AR26" s="26"/>
      <c r="AS26" s="26"/>
      <c r="AT26" s="27"/>
    </row>
    <row r="27" spans="2:46" s="17" customFormat="1" ht="13.5" customHeight="1" x14ac:dyDescent="0.2">
      <c r="B27" s="18"/>
      <c r="C27" s="1"/>
      <c r="D27" s="1"/>
      <c r="E27" s="1"/>
      <c r="F27" s="1"/>
      <c r="G27" s="1"/>
      <c r="H27" s="1"/>
      <c r="I27" s="1"/>
      <c r="J27" s="1"/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4"/>
      <c r="AH27" s="4"/>
      <c r="AI27" s="4"/>
      <c r="AJ27" s="4"/>
      <c r="AK27" s="4"/>
      <c r="AL27" s="4"/>
      <c r="AM27" s="26"/>
      <c r="AN27" s="26"/>
      <c r="AO27" s="26"/>
      <c r="AP27" s="26"/>
      <c r="AQ27" s="26"/>
      <c r="AR27" s="26"/>
      <c r="AS27" s="26"/>
      <c r="AT27" s="27"/>
    </row>
    <row r="28" spans="2:46" s="17" customFormat="1" ht="14.25" customHeight="1" x14ac:dyDescent="0.2">
      <c r="B28" s="29" t="s">
        <v>36</v>
      </c>
      <c r="C28" s="45"/>
      <c r="D28" s="45"/>
      <c r="E28" s="45"/>
      <c r="F28" s="30"/>
      <c r="G28" s="45"/>
      <c r="H28" s="45"/>
      <c r="I28" s="45"/>
      <c r="J28" s="47"/>
      <c r="K28" s="30" t="s">
        <v>35</v>
      </c>
      <c r="L28" s="30"/>
      <c r="M28" s="45"/>
      <c r="N28" s="30"/>
      <c r="O28" s="45"/>
      <c r="P28" s="45"/>
      <c r="Q28" s="45"/>
      <c r="R28" s="45"/>
      <c r="S28" s="45"/>
      <c r="T28" s="30"/>
      <c r="U28" s="45"/>
      <c r="V28" s="45"/>
      <c r="W28" s="45"/>
      <c r="X28" s="45"/>
      <c r="Y28" s="45"/>
      <c r="Z28" s="45"/>
      <c r="AA28" s="45"/>
      <c r="AB28" s="45"/>
      <c r="AC28" s="48"/>
      <c r="AD28" s="48"/>
      <c r="AE28" s="48"/>
      <c r="AF28" s="49"/>
      <c r="AG28" s="48"/>
      <c r="AH28" s="30"/>
      <c r="AI28" s="30"/>
      <c r="AJ28" s="49"/>
      <c r="AK28" s="30" t="s">
        <v>37</v>
      </c>
      <c r="AL28" s="49"/>
      <c r="AM28" s="50"/>
      <c r="AN28" s="50"/>
      <c r="AO28" s="50"/>
      <c r="AP28" s="50"/>
      <c r="AQ28" s="50"/>
      <c r="AR28" s="50"/>
      <c r="AS28" s="50"/>
      <c r="AT28" s="51"/>
    </row>
    <row r="29" spans="2:46" s="17" customFormat="1" ht="14.25" customHeight="1" x14ac:dyDescent="0.2">
      <c r="B29" s="52"/>
      <c r="C29" s="45"/>
      <c r="D29" s="45"/>
      <c r="E29" s="45"/>
      <c r="F29" s="45"/>
      <c r="G29" s="46"/>
      <c r="H29" s="46"/>
      <c r="I29" s="48"/>
      <c r="J29" s="47"/>
      <c r="K29" s="45"/>
      <c r="L29" s="45"/>
      <c r="M29" s="45"/>
      <c r="N29" s="45"/>
      <c r="O29" s="46" t="s">
        <v>41</v>
      </c>
      <c r="P29" s="45"/>
      <c r="Q29" s="45"/>
      <c r="R29" s="45"/>
      <c r="S29" s="46"/>
      <c r="T29" s="45"/>
      <c r="U29" s="45"/>
      <c r="V29" s="45"/>
      <c r="W29" s="45"/>
      <c r="X29" s="45"/>
      <c r="Y29" s="30"/>
      <c r="Z29" s="45"/>
      <c r="AA29" s="45"/>
      <c r="AB29" s="45"/>
      <c r="AC29" s="48"/>
      <c r="AD29" s="48"/>
      <c r="AE29" s="48"/>
      <c r="AF29" s="49"/>
      <c r="AG29" s="48"/>
      <c r="AH29" s="49"/>
      <c r="AI29" s="49"/>
      <c r="AJ29" s="49"/>
      <c r="AK29" s="49"/>
      <c r="AL29" s="49"/>
      <c r="AM29" s="50"/>
      <c r="AN29" s="50"/>
      <c r="AO29" s="46" t="s">
        <v>43</v>
      </c>
      <c r="AP29" s="50"/>
      <c r="AQ29" s="50"/>
      <c r="AR29" s="50"/>
      <c r="AS29" s="50"/>
      <c r="AT29" s="51"/>
    </row>
    <row r="30" spans="2:46" s="17" customFormat="1" ht="22.5" customHeight="1" thickBot="1" x14ac:dyDescent="0.25">
      <c r="B30" s="76"/>
      <c r="C30" s="33"/>
      <c r="D30" s="33"/>
      <c r="E30" s="33"/>
      <c r="F30" s="33"/>
      <c r="G30" s="34"/>
      <c r="H30" s="35"/>
      <c r="I30" s="33"/>
      <c r="J30" s="33"/>
      <c r="K30" s="36"/>
      <c r="L30" s="33"/>
      <c r="M30" s="33"/>
      <c r="N30" s="33"/>
      <c r="O30" s="35"/>
      <c r="P30" s="33"/>
      <c r="Q30" s="33"/>
      <c r="R30" s="33"/>
      <c r="S30" s="33"/>
      <c r="T30" s="33"/>
      <c r="U30" s="33"/>
      <c r="V30" s="33"/>
      <c r="W30" s="33"/>
      <c r="X30" s="34"/>
      <c r="Y30" s="33"/>
      <c r="Z30" s="33"/>
      <c r="AA30" s="33"/>
      <c r="AB30" s="33"/>
      <c r="AC30" s="34"/>
      <c r="AD30" s="35"/>
      <c r="AE30" s="33"/>
      <c r="AF30" s="33"/>
      <c r="AG30" s="36"/>
      <c r="AH30" s="33"/>
      <c r="AI30" s="33"/>
      <c r="AJ30" s="33"/>
      <c r="AK30" s="35"/>
      <c r="AL30" s="33"/>
      <c r="AM30" s="37"/>
      <c r="AN30" s="53"/>
      <c r="AO30" s="34"/>
      <c r="AP30" s="53"/>
      <c r="AQ30" s="53"/>
      <c r="AR30" s="53"/>
      <c r="AS30" s="53"/>
      <c r="AT30" s="54"/>
    </row>
  </sheetData>
  <mergeCells count="18">
    <mergeCell ref="C1:AT1"/>
    <mergeCell ref="B3:AT3"/>
    <mergeCell ref="B10:B11"/>
    <mergeCell ref="C10:C11"/>
    <mergeCell ref="D10:D11"/>
    <mergeCell ref="E10:E11"/>
    <mergeCell ref="F10:F11"/>
    <mergeCell ref="G10:G11"/>
    <mergeCell ref="B2:AS2"/>
    <mergeCell ref="B5:AS5"/>
    <mergeCell ref="B6:AS6"/>
    <mergeCell ref="B12:B13"/>
    <mergeCell ref="H10:AL10"/>
    <mergeCell ref="AM10:AS10"/>
    <mergeCell ref="AT10:AT11"/>
    <mergeCell ref="C12:C13"/>
    <mergeCell ref="D12:D13"/>
    <mergeCell ref="E12:E13"/>
  </mergeCells>
  <printOptions horizontalCentered="1"/>
  <pageMargins left="0" right="0" top="0.75" bottom="0" header="0.28000000000000003" footer="0"/>
  <pageSetup paperSize="9" scale="5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Individual</vt:lpstr>
      <vt:lpstr>Individual!Print_Area</vt:lpstr>
      <vt:lpstr>Individual!Print_Titles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Salam Khan</dc:creator>
  <cp:lastModifiedBy>Md Yeasin ARAFAT</cp:lastModifiedBy>
  <cp:lastPrinted>2022-05-08T02:32:47Z</cp:lastPrinted>
  <dcterms:created xsi:type="dcterms:W3CDTF">2021-06-02T07:57:36Z</dcterms:created>
  <dcterms:modified xsi:type="dcterms:W3CDTF">2023-12-17T12:12:14Z</dcterms:modified>
</cp:coreProperties>
</file>