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Attendance\"/>
    </mc:Choice>
  </mc:AlternateContent>
  <xr:revisionPtr revIDLastSave="0" documentId="13_ncr:1_{9BDEECB1-3ADC-4752-B19D-53109C6B2F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<sst xmlns="http://schemas.openxmlformats.org/spreadsheetml/2006/main" count="51" uniqueCount="49">
  <si>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</si>
  <si>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</si>
  <si>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</si>
  <si>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</si>
  <si>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</si>
  <si>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</si>
  <si>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</si>
  <si>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</si>
  <si>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</si>
  <si>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</si>
  <si>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</si>
  <si>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</si>
  <si>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</si>
  <si>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</si>
  <si>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</si>
  <si>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</si>
  <si>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</si>
  <si>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</si>
  <si>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</si>
  <si>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</si>
  <si>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</si>
  <si>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</si>
  <si>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</si>
  <si>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</si>
  <si>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</si>
  <si>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</si>
  <si>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</si>
  <si>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</si>
  <si>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</si>
  <si>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</si>
  <si>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</si>
  <si>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</si>
  <si>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</si>
  <si>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</si>
  <si>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</si>
  <si>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</si>
  <si>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</si>
  <si>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</si>
  <si>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</si>
  <si>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</si>
  <si>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</si>
  <si>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</si>
  <si>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</si>
  <si>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</si>
  <si>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October 2023</t>
  </si>
  <si>
    <t>Md. Yeasin Arafat</t>
  </si>
  <si>
    <t>Sr. Software Engineer</t>
  </si>
  <si>
    <t>YA5701847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</si>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</sst>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lightVertical">
        <bgColor rgb="FFFFC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164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164" fontId="16" fillId="2" borderId="24" xfId="0" applyNumberFormat="1" applyFont="1" applyFill="1" applyBorder="1" applyAlignment="1">
      <alignment horizontal="center" vertical="center"/>
    </xf>
    <xf numFmtId="164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164" fontId="15" fillId="2" borderId="18" xfId="0" applyNumberFormat="1" applyFont="1" applyFill="1" applyBorder="1" applyAlignment="1">
      <alignment horizontal="center" vertical="center"/>
    </xf>
    <xf numFmtId="164" fontId="15" fillId="2" borderId="27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164" fontId="15" fillId="2" borderId="22" xfId="0" applyNumberFormat="1" applyFont="1" applyFill="1" applyBorder="1" applyAlignment="1">
      <alignment horizontal="center" vertical="center"/>
    </xf>
    <xf numFmtId="164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4" fontId="11" fillId="2" borderId="15" xfId="0" applyNumberFormat="1" applyFont="1" applyFill="1" applyBorder="1" applyAlignment="1">
      <alignment vertical="center"/>
    </xf>
    <xf numFmtId="164" fontId="11" fillId="2" borderId="14" xfId="0" applyNumberFormat="1" applyFont="1" applyFill="1" applyBorder="1" applyAlignment="1">
      <alignment vertical="center"/>
    </xf>
    <xf numFmtId="166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20" fontId="11" fillId="9" borderId="8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651494</xdr:colOff>
      <xdr:row>24</xdr:row>
      <xdr:rowOff>65974</xdr:rowOff>
    </xdr:from>
    <xdr:to>
      <xdr:col>3</xdr:col>
      <xdr:colOff>1460401</xdr:colOff>
      <xdr:row>27</xdr:row>
      <xdr:rowOff>89721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2D0C1-D6B0-4641-A368-3E4EC541D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4416" y="5846948"/>
          <a:ext cx="2227349" cy="609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D27" sqref="D27"/>
    </sheetView>
  </sheetViews>
  <sheetFormatPr defaultColWidth="9.1796875" defaultRowHeight="22.5" x14ac:dyDescent="0.3"/>
  <cols>
    <col min="1" max="1" width="3.7265625" style="2" customWidth="1"/>
    <col min="2" max="2" width="8.1796875" style="1" customWidth="1"/>
    <col min="3" max="3" width="20.26953125" style="1" customWidth="1"/>
    <col min="4" max="4" width="22.81640625" style="1" customWidth="1"/>
    <col min="5" max="5" width="13.1796875" style="1" customWidth="1"/>
    <col min="6" max="6" width="10.54296875" style="1" customWidth="1"/>
    <col min="7" max="7" width="11" style="1" customWidth="1"/>
    <col min="8" max="38" width="3.54296875" style="1" customWidth="1"/>
    <col min="39" max="39" width="7.26953125" style="1" customWidth="1"/>
    <col min="40" max="40" width="4.1796875" style="1" customWidth="1"/>
    <col min="41" max="41" width="4" style="1" customWidth="1"/>
    <col min="42" max="42" width="4.1796875" style="1" customWidth="1"/>
    <col min="43" max="43" width="4.54296875" style="1" customWidth="1"/>
    <col min="44" max="44" width="4.453125" style="1" customWidth="1"/>
    <col min="45" max="45" width="4.26953125" style="1" bestFit="1" customWidth="1"/>
    <col min="46" max="46" width="12" style="1" customWidth="1"/>
    <col min="47" max="47" width="4.1796875" style="2" customWidth="1"/>
    <col min="48" max="48" width="0.1796875" style="2" customWidth="1"/>
    <col min="49" max="16384" width="9.1796875" style="2"/>
  </cols>
  <sheetData>
    <row r="1" spans="2:46" ht="33" customHeight="1" x14ac:dyDescent="0.3">
      <c r="C1" s="96" t="s">
        <v>32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2:46" ht="18.75" customHeight="1" x14ac:dyDescent="0.3">
      <c r="B2" s="106" t="s">
        <v>42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77"/>
    </row>
    <row r="3" spans="2:46" ht="18.75" customHeight="1" x14ac:dyDescent="0.3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</row>
    <row r="4" spans="2:46" ht="8.25" customHeight="1" x14ac:dyDescent="0.3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3">
      <c r="B5" s="107" t="s">
        <v>39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78"/>
    </row>
    <row r="6" spans="2:46" s="6" customFormat="1" ht="21" customHeight="1" x14ac:dyDescent="0.3">
      <c r="B6" s="108" t="s">
        <v>44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78"/>
    </row>
    <row r="7" spans="2:46" s="6" customFormat="1" ht="30" customHeight="1" x14ac:dyDescent="0.3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3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35">
      <c r="AT9" s="7"/>
    </row>
    <row r="10" spans="2:46" s="8" customFormat="1" ht="21" customHeight="1" x14ac:dyDescent="0.3">
      <c r="B10" s="98" t="s">
        <v>0</v>
      </c>
      <c r="C10" s="100" t="s">
        <v>1</v>
      </c>
      <c r="D10" s="100" t="s">
        <v>2</v>
      </c>
      <c r="E10" s="102" t="s">
        <v>3</v>
      </c>
      <c r="F10" s="102" t="s">
        <v>4</v>
      </c>
      <c r="G10" s="104" t="s">
        <v>38</v>
      </c>
      <c r="H10" s="83" t="s">
        <v>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4" t="s">
        <v>6</v>
      </c>
      <c r="AN10" s="85"/>
      <c r="AO10" s="86"/>
      <c r="AP10" s="86"/>
      <c r="AQ10" s="86"/>
      <c r="AR10" s="86"/>
      <c r="AS10" s="87"/>
      <c r="AT10" s="88" t="s">
        <v>7</v>
      </c>
    </row>
    <row r="11" spans="2:46" s="8" customFormat="1" ht="27" customHeight="1" x14ac:dyDescent="0.3">
      <c r="B11" s="99"/>
      <c r="C11" s="101"/>
      <c r="D11" s="101"/>
      <c r="E11" s="103"/>
      <c r="F11" s="103"/>
      <c r="G11" s="105"/>
      <c r="H11" s="41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79">
        <f t="shared" si="0"/>
        <v>6</v>
      </c>
      <c r="N11" s="79">
        <f t="shared" si="0"/>
        <v>7</v>
      </c>
      <c r="O11" s="41">
        <f t="shared" si="0"/>
        <v>8</v>
      </c>
      <c r="P11" s="41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79">
        <f t="shared" si="0"/>
        <v>13</v>
      </c>
      <c r="U11" s="79">
        <f t="shared" si="0"/>
        <v>14</v>
      </c>
      <c r="V11" s="41">
        <f t="shared" si="0"/>
        <v>15</v>
      </c>
      <c r="W11" s="41">
        <f t="shared" si="0"/>
        <v>16</v>
      </c>
      <c r="X11" s="41">
        <f t="shared" si="0"/>
        <v>17</v>
      </c>
      <c r="Y11" s="41">
        <f t="shared" si="0"/>
        <v>18</v>
      </c>
      <c r="Z11" s="41">
        <f t="shared" si="0"/>
        <v>19</v>
      </c>
      <c r="AA11" s="79">
        <f>+Z11+1</f>
        <v>20</v>
      </c>
      <c r="AB11" s="79">
        <f t="shared" si="0"/>
        <v>21</v>
      </c>
      <c r="AC11" s="41">
        <f t="shared" si="0"/>
        <v>22</v>
      </c>
      <c r="AD11" s="41">
        <f t="shared" si="0"/>
        <v>23</v>
      </c>
      <c r="AE11" s="79">
        <f t="shared" si="0"/>
        <v>24</v>
      </c>
      <c r="AF11" s="41">
        <f t="shared" si="0"/>
        <v>25</v>
      </c>
      <c r="AG11" s="41">
        <f t="shared" si="0"/>
        <v>26</v>
      </c>
      <c r="AH11" s="79">
        <f t="shared" si="0"/>
        <v>27</v>
      </c>
      <c r="AI11" s="79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9"/>
    </row>
    <row r="12" spans="2:46" s="8" customFormat="1" ht="30" customHeight="1" x14ac:dyDescent="0.3">
      <c r="B12" s="81">
        <v>1</v>
      </c>
      <c r="C12" s="90" t="s">
        <v>45</v>
      </c>
      <c r="D12" s="92" t="s">
        <v>46</v>
      </c>
      <c r="E12" s="94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4">
        <v>8</v>
      </c>
      <c r="K12" s="74">
        <v>8</v>
      </c>
      <c r="L12" s="74">
        <v>8</v>
      </c>
      <c r="M12" s="75"/>
      <c r="N12" s="75"/>
      <c r="O12" s="74">
        <v>8</v>
      </c>
      <c r="P12" s="74" t="s">
        <v>48</v>
      </c>
      <c r="Q12" s="74">
        <v>8</v>
      </c>
      <c r="R12" s="74">
        <v>8</v>
      </c>
      <c r="S12" s="74">
        <v>8</v>
      </c>
      <c r="T12" s="75"/>
      <c r="U12" s="75"/>
      <c r="V12" s="74">
        <v>8</v>
      </c>
      <c r="W12" s="74">
        <v>8</v>
      </c>
      <c r="X12" s="74">
        <v>8</v>
      </c>
      <c r="Y12" s="74">
        <v>8</v>
      </c>
      <c r="Z12" s="74">
        <v>8</v>
      </c>
      <c r="AA12" s="75"/>
      <c r="AB12" s="75"/>
      <c r="AC12" s="74">
        <v>8</v>
      </c>
      <c r="AD12" s="74">
        <v>8</v>
      </c>
      <c r="AE12" s="80"/>
      <c r="AF12" s="74">
        <v>8</v>
      </c>
      <c r="AG12" s="74">
        <v>8</v>
      </c>
      <c r="AH12" s="75"/>
      <c r="AI12" s="75"/>
      <c r="AJ12" s="74">
        <v>8</v>
      </c>
      <c r="AK12" s="74">
        <v>8</v>
      </c>
      <c r="AL12" s="74">
        <v>8</v>
      </c>
      <c r="AM12" s="9">
        <f>SUM(H12:AL12)</f>
        <v>168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8</v>
      </c>
      <c r="AR12" s="73">
        <f>COUNTIF(H12:AL12,"LWP")*8</f>
        <v>0</v>
      </c>
      <c r="AS12" s="10">
        <v>8</v>
      </c>
      <c r="AT12" s="11">
        <f>SUM(AM12:AS12)</f>
        <v>184</v>
      </c>
    </row>
    <row r="13" spans="2:46" s="8" customFormat="1" ht="32.25" customHeight="1" thickBot="1" x14ac:dyDescent="0.35">
      <c r="B13" s="82"/>
      <c r="C13" s="91"/>
      <c r="D13" s="93"/>
      <c r="E13" s="95"/>
      <c r="F13" s="42"/>
      <c r="G13" s="44" t="s">
        <v>15</v>
      </c>
      <c r="H13" s="74"/>
      <c r="I13" s="74"/>
      <c r="J13" s="74"/>
      <c r="K13" s="74"/>
      <c r="L13" s="74"/>
      <c r="M13" s="75"/>
      <c r="N13" s="75"/>
      <c r="O13" s="74"/>
      <c r="P13" s="74"/>
      <c r="Q13" s="74"/>
      <c r="R13" s="74"/>
      <c r="S13" s="74"/>
      <c r="T13" s="75"/>
      <c r="U13" s="75"/>
      <c r="V13" s="74"/>
      <c r="W13" s="74"/>
      <c r="X13" s="74"/>
      <c r="Y13" s="74"/>
      <c r="Z13" s="74"/>
      <c r="AA13" s="75"/>
      <c r="AB13" s="75"/>
      <c r="AC13" s="74"/>
      <c r="AD13" s="74"/>
      <c r="AE13" s="80"/>
      <c r="AF13" s="74"/>
      <c r="AG13" s="74"/>
      <c r="AH13" s="75"/>
      <c r="AI13" s="75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3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3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3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3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3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3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3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3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3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3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3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3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3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3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3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3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3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 ARAFAT-SJI3</cp:lastModifiedBy>
  <cp:lastPrinted>2022-05-08T02:32:47Z</cp:lastPrinted>
  <dcterms:created xsi:type="dcterms:W3CDTF">2021-06-02T07:57:36Z</dcterms:created>
  <dcterms:modified xsi:type="dcterms:W3CDTF">2023-10-18T06:46:02Z</dcterms:modified>
</cp:coreProperties>
</file>