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810"/>
  <workbookPr showInkAnnotation="0" autoCompressPictures="0"/>
  <bookViews>
    <workbookView xWindow="560" yWindow="560" windowWidth="34220" windowHeight="19440" tabRatio="500"/>
  </bookViews>
  <sheets>
    <sheet name="Sheet1"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206" i="1" l="1"/>
  <c r="H203" i="1"/>
  <c r="H200" i="1"/>
  <c r="H209" i="1"/>
  <c r="H180" i="1"/>
  <c r="H182" i="1"/>
  <c r="H210" i="1"/>
  <c r="H183" i="1"/>
  <c r="H211" i="1"/>
  <c r="H185" i="1"/>
  <c r="H184" i="1"/>
  <c r="H189" i="1"/>
  <c r="H195" i="1"/>
  <c r="H187" i="1"/>
  <c r="H214" i="1"/>
  <c r="H196" i="1"/>
  <c r="H188" i="1"/>
  <c r="H215" i="1"/>
  <c r="H198" i="1"/>
  <c r="H190" i="1"/>
  <c r="H216" i="1"/>
  <c r="H199" i="1"/>
  <c r="H191" i="1"/>
  <c r="H197" i="1"/>
  <c r="H208" i="1"/>
  <c r="H205" i="1"/>
  <c r="H202" i="1"/>
  <c r="H207" i="1"/>
  <c r="H204" i="1"/>
  <c r="H201" i="1"/>
  <c r="H213" i="1"/>
  <c r="H194" i="1"/>
  <c r="H192" i="1"/>
  <c r="H186" i="1"/>
  <c r="H212" i="1"/>
  <c r="H181" i="1"/>
  <c r="H193" i="1"/>
  <c r="H118" i="1"/>
  <c r="H264" i="1"/>
  <c r="H279" i="1"/>
  <c r="H233" i="1"/>
  <c r="H236" i="1"/>
  <c r="H241" i="1"/>
  <c r="H267" i="1"/>
  <c r="H130" i="1"/>
  <c r="H173" i="1"/>
  <c r="H217" i="1"/>
  <c r="H226" i="1"/>
  <c r="H248" i="1"/>
  <c r="H1" i="1"/>
  <c r="H2" i="1"/>
  <c r="H276" i="1"/>
  <c r="H123" i="1"/>
  <c r="H3" i="1"/>
  <c r="H179" i="1"/>
  <c r="H160" i="1"/>
  <c r="H4" i="1"/>
  <c r="H158" i="1"/>
  <c r="H140" i="1"/>
  <c r="H137" i="1"/>
  <c r="H5" i="1"/>
  <c r="H6" i="1"/>
  <c r="H7" i="1"/>
  <c r="H8" i="1"/>
  <c r="H9" i="1"/>
  <c r="H225" i="1"/>
  <c r="H10" i="1"/>
  <c r="H256" i="1"/>
  <c r="H157" i="1"/>
  <c r="H11" i="1"/>
  <c r="H12" i="1"/>
  <c r="H260" i="1"/>
  <c r="H258" i="1"/>
  <c r="H127" i="1"/>
  <c r="H125" i="1"/>
  <c r="H13" i="1"/>
  <c r="H263" i="1"/>
  <c r="H14" i="1"/>
  <c r="H152" i="1"/>
  <c r="H150" i="1"/>
  <c r="H15" i="1"/>
  <c r="H278" i="1"/>
  <c r="H232" i="1"/>
  <c r="H235" i="1"/>
  <c r="H240" i="1"/>
  <c r="H271" i="1"/>
  <c r="H269" i="1"/>
  <c r="H134" i="1"/>
  <c r="H132" i="1"/>
  <c r="H175" i="1"/>
  <c r="H266" i="1"/>
  <c r="H129" i="1"/>
  <c r="H221" i="1"/>
  <c r="H230" i="1"/>
  <c r="H238" i="1"/>
  <c r="H136" i="1"/>
  <c r="H219" i="1"/>
  <c r="H228" i="1"/>
  <c r="H281" i="1"/>
  <c r="H170" i="1"/>
  <c r="H172" i="1"/>
  <c r="H153" i="1"/>
  <c r="H16" i="1"/>
  <c r="H250" i="1"/>
  <c r="H252" i="1"/>
  <c r="H17" i="1"/>
  <c r="H245" i="1"/>
  <c r="H247" i="1"/>
  <c r="H18" i="1"/>
  <c r="H19" i="1"/>
  <c r="H20" i="1"/>
  <c r="H273" i="1"/>
  <c r="H120" i="1"/>
  <c r="H21" i="1"/>
  <c r="H176" i="1"/>
  <c r="H161" i="1"/>
  <c r="H22" i="1"/>
  <c r="H166" i="1"/>
  <c r="H23" i="1"/>
  <c r="H159" i="1"/>
  <c r="H24" i="1"/>
  <c r="H141" i="1"/>
  <c r="H139" i="1"/>
  <c r="H138" i="1"/>
  <c r="H25" i="1"/>
  <c r="H26" i="1"/>
  <c r="H27" i="1"/>
  <c r="H28" i="1"/>
  <c r="H29" i="1"/>
  <c r="H30" i="1"/>
  <c r="H31" i="1"/>
  <c r="H32" i="1"/>
  <c r="H33" i="1"/>
  <c r="H34" i="1"/>
  <c r="H35" i="1"/>
  <c r="H36" i="1"/>
  <c r="H37" i="1"/>
  <c r="H38" i="1"/>
  <c r="H222" i="1"/>
  <c r="H39" i="1"/>
  <c r="H253" i="1"/>
  <c r="H154" i="1"/>
  <c r="H40" i="1"/>
  <c r="H41" i="1"/>
  <c r="H259" i="1"/>
  <c r="H257" i="1"/>
  <c r="H126" i="1"/>
  <c r="H124" i="1"/>
  <c r="H42" i="1"/>
  <c r="H262" i="1"/>
  <c r="H43" i="1"/>
  <c r="H151" i="1"/>
  <c r="H149" i="1"/>
  <c r="H44" i="1"/>
  <c r="H277" i="1"/>
  <c r="H231" i="1"/>
  <c r="H234" i="1"/>
  <c r="H239" i="1"/>
  <c r="H270" i="1"/>
  <c r="H268" i="1"/>
  <c r="H133" i="1"/>
  <c r="H131" i="1"/>
  <c r="H174" i="1"/>
  <c r="H265" i="1"/>
  <c r="H128" i="1"/>
  <c r="H220" i="1"/>
  <c r="H229" i="1"/>
  <c r="H237" i="1"/>
  <c r="H135" i="1"/>
  <c r="H218" i="1"/>
  <c r="H227" i="1"/>
  <c r="H280" i="1"/>
  <c r="H169" i="1"/>
  <c r="H171" i="1"/>
  <c r="H148" i="1"/>
  <c r="H45" i="1"/>
  <c r="H249" i="1"/>
  <c r="H251" i="1"/>
  <c r="H46" i="1"/>
  <c r="H244" i="1"/>
  <c r="H246" i="1"/>
  <c r="H47" i="1"/>
  <c r="H48" i="1"/>
  <c r="H49" i="1"/>
  <c r="H275" i="1"/>
  <c r="H274" i="1"/>
  <c r="H272" i="1"/>
  <c r="H122" i="1"/>
  <c r="H121" i="1"/>
  <c r="H119" i="1"/>
  <c r="H50" i="1"/>
  <c r="H51" i="1"/>
  <c r="H52" i="1"/>
  <c r="H178" i="1"/>
  <c r="H177" i="1"/>
  <c r="H165" i="1"/>
  <c r="H53" i="1"/>
  <c r="H168" i="1"/>
  <c r="H167" i="1"/>
  <c r="H54" i="1"/>
  <c r="H55" i="1"/>
  <c r="H56" i="1"/>
  <c r="H164" i="1"/>
  <c r="H162" i="1"/>
  <c r="H163" i="1"/>
  <c r="H57" i="1"/>
  <c r="H58" i="1"/>
  <c r="H147" i="1"/>
  <c r="H146" i="1"/>
  <c r="H144" i="1"/>
  <c r="H59" i="1"/>
  <c r="H145" i="1"/>
  <c r="H142" i="1"/>
  <c r="H143" i="1"/>
  <c r="H60" i="1"/>
  <c r="H61" i="1"/>
  <c r="H62" i="1"/>
  <c r="H63" i="1"/>
  <c r="H64" i="1"/>
  <c r="H65" i="1"/>
  <c r="H66" i="1"/>
  <c r="H67" i="1"/>
  <c r="H68" i="1"/>
  <c r="H69" i="1"/>
  <c r="H70" i="1"/>
  <c r="H71" i="1"/>
  <c r="H72" i="1"/>
  <c r="H73" i="1"/>
  <c r="H74" i="1"/>
  <c r="H75" i="1"/>
  <c r="H76" i="1"/>
  <c r="H77" i="1"/>
  <c r="H78" i="1"/>
  <c r="H79" i="1"/>
  <c r="H80" i="1"/>
  <c r="H81" i="1"/>
  <c r="H82" i="1"/>
  <c r="H83" i="1"/>
  <c r="H84" i="1"/>
  <c r="H85" i="1"/>
  <c r="H224" i="1"/>
  <c r="H223" i="1"/>
  <c r="H86" i="1"/>
  <c r="H87" i="1"/>
  <c r="H255" i="1"/>
  <c r="H254" i="1"/>
  <c r="H88" i="1"/>
  <c r="H89" i="1"/>
  <c r="H156" i="1"/>
  <c r="H155" i="1"/>
  <c r="H90" i="1"/>
  <c r="H91" i="1"/>
  <c r="H92" i="1"/>
  <c r="H93" i="1"/>
  <c r="H94" i="1"/>
  <c r="H95" i="1"/>
  <c r="H243" i="1"/>
  <c r="H242" i="1"/>
  <c r="H96" i="1"/>
  <c r="H97" i="1"/>
  <c r="H98" i="1"/>
  <c r="H99" i="1"/>
  <c r="H100" i="1"/>
  <c r="H101" i="1"/>
  <c r="H102" i="1"/>
  <c r="H103" i="1"/>
  <c r="H104" i="1"/>
  <c r="H105" i="1"/>
  <c r="H106" i="1"/>
  <c r="H107" i="1"/>
  <c r="H108" i="1"/>
  <c r="H109" i="1"/>
  <c r="H110" i="1"/>
  <c r="H111" i="1"/>
  <c r="H112" i="1"/>
  <c r="H113" i="1"/>
  <c r="H114" i="1"/>
  <c r="H115" i="1"/>
  <c r="H116" i="1"/>
  <c r="H117" i="1"/>
  <c r="H261" i="1"/>
</calcChain>
</file>

<file path=xl/sharedStrings.xml><?xml version="1.0" encoding="utf-8"?>
<sst xmlns="http://schemas.openxmlformats.org/spreadsheetml/2006/main" count="2840" uniqueCount="1135">
  <si>
    <t>C11-1_A</t>
  </si>
  <si>
    <t>Whole_cell_size</t>
  </si>
  <si>
    <t>-</t>
  </si>
  <si>
    <t>C12-1_A</t>
  </si>
  <si>
    <t>Whole_cell_outline_length</t>
  </si>
  <si>
    <t>C13_A</t>
  </si>
  <si>
    <t>Whole_cell_fitness_for_ellipse</t>
  </si>
  <si>
    <t>C103_A</t>
  </si>
  <si>
    <t>Long_axis_length_in_whole_cell</t>
  </si>
  <si>
    <t>C1-1C1-2</t>
  </si>
  <si>
    <t>C104_A</t>
  </si>
  <si>
    <t>Short_axis_length_in_whole_cell</t>
  </si>
  <si>
    <t>C2-1C2-2</t>
  </si>
  <si>
    <t>C115_A</t>
  </si>
  <si>
    <t>Whole_cell_axis_ratio</t>
  </si>
  <si>
    <t>C1-1C1-2/C2-1C2-2</t>
  </si>
  <si>
    <t>C126_A</t>
  </si>
  <si>
    <t>Brightness_difference_of_cell_wall</t>
  </si>
  <si>
    <t>C6-C7</t>
  </si>
  <si>
    <t>C127_A</t>
  </si>
  <si>
    <t>Thickness_difference_of_cell_wall</t>
  </si>
  <si>
    <t>C8-C9</t>
  </si>
  <si>
    <t>A7-1_A</t>
  </si>
  <si>
    <t>Size_of_actin_region</t>
  </si>
  <si>
    <t>A8-1_A</t>
  </si>
  <si>
    <t>Actin_region_brightness</t>
  </si>
  <si>
    <t>A101_A</t>
  </si>
  <si>
    <t>Actin_region_ratio_in_whole_cell</t>
  </si>
  <si>
    <t>A7-1/C11-1</t>
  </si>
  <si>
    <t>A105_A</t>
  </si>
  <si>
    <t>Actin_a_ratio</t>
  </si>
  <si>
    <t>A106_A</t>
  </si>
  <si>
    <t>Actin_b_ratio</t>
  </si>
  <si>
    <t>A113_A</t>
  </si>
  <si>
    <t>Actin_n_ratio</t>
  </si>
  <si>
    <t>A120_A</t>
  </si>
  <si>
    <t>Total_length_of_actin_patch_link</t>
  </si>
  <si>
    <t>A121_A</t>
  </si>
  <si>
    <t>Maximal_distance_between_patches</t>
  </si>
  <si>
    <t>A122_A</t>
  </si>
  <si>
    <t>Number_of_bright_actin_patches</t>
  </si>
  <si>
    <t>A123_A</t>
  </si>
  <si>
    <t>Ratio_of_actin_patches_to_actin_region</t>
  </si>
  <si>
    <t>D14-1_A</t>
  </si>
  <si>
    <t>Nuclear_size</t>
  </si>
  <si>
    <t>D15-1_A</t>
  </si>
  <si>
    <t>Nuclear_brightness</t>
  </si>
  <si>
    <t>D16-1_A</t>
  </si>
  <si>
    <t>Maximal_intensity_of_nuclear_brightness</t>
  </si>
  <si>
    <t>D17-1_A</t>
  </si>
  <si>
    <t>Nuclear_fitness_for_ellipse</t>
  </si>
  <si>
    <t>D102_A</t>
  </si>
  <si>
    <t>Distance_between_nuclear_gravity_center_and_mother_tip</t>
  </si>
  <si>
    <t>D1-1C1-1</t>
  </si>
  <si>
    <t>or</t>
  </si>
  <si>
    <t>D1-1C1-2</t>
  </si>
  <si>
    <t>D105_A</t>
  </si>
  <si>
    <t>Ratio_of_D102_to_C103</t>
  </si>
  <si>
    <t>D1-1C1-1/C103</t>
  </si>
  <si>
    <t>D1-1C1-2/C103</t>
  </si>
  <si>
    <t>D117_A</t>
  </si>
  <si>
    <t>Distance_between_nuclear_gravity_center_and_cell_center</t>
  </si>
  <si>
    <t>D1-1C1</t>
  </si>
  <si>
    <t>D127_A</t>
  </si>
  <si>
    <t>Distance_between_nuclear_brightest_point_and_cell_tip</t>
  </si>
  <si>
    <t>D2-1C1-1</t>
  </si>
  <si>
    <t>D2-1C1-2</t>
  </si>
  <si>
    <t>D135_A</t>
  </si>
  <si>
    <t>Distance_between_nuclear_brightest_point_and_cell_center</t>
  </si>
  <si>
    <t>D2-1C1</t>
  </si>
  <si>
    <t>D147_A</t>
  </si>
  <si>
    <t>Relative_distance_of_nuclear_gravity_center_to_cell_center</t>
  </si>
  <si>
    <t>D1-1C1/C1D9-1</t>
  </si>
  <si>
    <t>D148_A</t>
  </si>
  <si>
    <t>Relative_distance_of_nuclear_brightest_point_to_cell_center</t>
  </si>
  <si>
    <t>D2-1C1/C1D10-1</t>
  </si>
  <si>
    <t>D154_A</t>
  </si>
  <si>
    <t>Angle_between_C1D1-1_and_C1C1-2</t>
  </si>
  <si>
    <t>∠D1-1C1C1-2</t>
  </si>
  <si>
    <t>D155_A</t>
  </si>
  <si>
    <t>Angle_between_C1D2-1_and_C1C1-2</t>
  </si>
  <si>
    <t>∠D2-1C1C1-2</t>
  </si>
  <si>
    <t>D173_A</t>
  </si>
  <si>
    <t>Maximal_distance_between_nuclear_gravity_center_and_nuclear_outline</t>
  </si>
  <si>
    <t>D1-1D3-1</t>
  </si>
  <si>
    <t>D176_A</t>
  </si>
  <si>
    <t>Nuclear_long_axis_length</t>
  </si>
  <si>
    <t>D3-1D4-1</t>
  </si>
  <si>
    <t>D179_A</t>
  </si>
  <si>
    <t>Nuclear_minimum_radius</t>
  </si>
  <si>
    <t>D1-1D5-1</t>
  </si>
  <si>
    <t>D182_A</t>
  </si>
  <si>
    <t>Nuclear_axis_ratio</t>
  </si>
  <si>
    <t>D3-1D4-1/D1-1D5-1</t>
  </si>
  <si>
    <t>D188_A</t>
  </si>
  <si>
    <t>Distance_between_nuclear_gravity_center_and_brightest_point</t>
  </si>
  <si>
    <t>D1-1D2-1</t>
  </si>
  <si>
    <t>D191_A</t>
  </si>
  <si>
    <t>Average_of_nuclear_brightness</t>
  </si>
  <si>
    <t>D15-1/D14-1</t>
  </si>
  <si>
    <t>D194_A</t>
  </si>
  <si>
    <t>Maximal_intensity_of_nuclear_brightness_divided_by_average</t>
  </si>
  <si>
    <t>D16-1/(D15-1/D14-1)</t>
  </si>
  <si>
    <t>CCV11-1_A</t>
  </si>
  <si>
    <t>Coefficient_of_variation_of_C11-1_A</t>
  </si>
  <si>
    <t>CCV12-1_A</t>
  </si>
  <si>
    <t>Coefficient_of_variation_of_C12-1_A</t>
  </si>
  <si>
    <t>CCV13_A</t>
  </si>
  <si>
    <t>Coefficient_of_variation_of_C13_A</t>
  </si>
  <si>
    <t>CCV103_A</t>
  </si>
  <si>
    <t>Coefficient_of_variation_of_C103_A</t>
  </si>
  <si>
    <t>CCV104_A</t>
  </si>
  <si>
    <t>Coefficient_of_variation_of_C104_A</t>
  </si>
  <si>
    <t>CCV115_A</t>
  </si>
  <si>
    <t>Coefficient_of_variation_of_C115_A</t>
  </si>
  <si>
    <t>CCV126_A</t>
  </si>
  <si>
    <t>Coefficient_of_variation_of_C126_A</t>
  </si>
  <si>
    <t>CCV127_A</t>
  </si>
  <si>
    <t>Coefficient_of_variation_of_C127_A</t>
  </si>
  <si>
    <t>ACV7-1_A</t>
  </si>
  <si>
    <t>Coefficient_of_variation_of_A7-1_A</t>
  </si>
  <si>
    <t>ACV8-1_A</t>
  </si>
  <si>
    <t>Coefficient_of_variation_of_A8-1_A</t>
  </si>
  <si>
    <t>ACV101_A</t>
  </si>
  <si>
    <t>Coefficient_of_variation_of_A101_A</t>
  </si>
  <si>
    <t>ACV120_A</t>
  </si>
  <si>
    <t>Coefficient_of_variation_of_A120_A</t>
  </si>
  <si>
    <t>ACV121_A</t>
  </si>
  <si>
    <t>Coefficient_of_variation_of_A121_A</t>
  </si>
  <si>
    <t>ACV122_A</t>
  </si>
  <si>
    <t>Coefficient_of_variation_of_A122_A</t>
  </si>
  <si>
    <t>ACV123_A</t>
  </si>
  <si>
    <t>Coefficient_of_variation_of_A123_A</t>
  </si>
  <si>
    <t>DCV14-1_A</t>
  </si>
  <si>
    <t>Coefficient_of_variation_of_D14-1_A</t>
  </si>
  <si>
    <t>DCV15-1_A</t>
  </si>
  <si>
    <t>Coefficient_of_variation_of_D15-1_A</t>
  </si>
  <si>
    <t>DCV16-1_A</t>
  </si>
  <si>
    <t>Coefficient_of_variation_of_D16-1_A</t>
  </si>
  <si>
    <t>DCV17-1_A</t>
  </si>
  <si>
    <t>Coefficient_of_variation_of_D17-1_A</t>
  </si>
  <si>
    <t>DCV102_A</t>
  </si>
  <si>
    <t>Coefficient_of_variation_of_D102_A</t>
  </si>
  <si>
    <t>DCV105_A</t>
  </si>
  <si>
    <t>Coefficient_of_variation_of_D105_A</t>
  </si>
  <si>
    <t>DCV117_A</t>
  </si>
  <si>
    <t>Coefficient_of_variation_of_D117_A</t>
  </si>
  <si>
    <t>DCV127_A</t>
  </si>
  <si>
    <t>Coefficient_of_variation_of_D127_A</t>
  </si>
  <si>
    <t>DCV135_A</t>
  </si>
  <si>
    <t>Coefficient_of_variation_of_D135_A</t>
  </si>
  <si>
    <t>DCV147_A</t>
  </si>
  <si>
    <t>Coefficient_of_variation_of_D147_A</t>
  </si>
  <si>
    <t>DCV148_A</t>
  </si>
  <si>
    <t>Coefficient_of_variation_of_D148_A</t>
  </si>
  <si>
    <t>DCV154_A</t>
  </si>
  <si>
    <t>Coefficient_of_variation_of_D154_A</t>
  </si>
  <si>
    <t>DCV155_A</t>
  </si>
  <si>
    <t>Coefficient_of_variation_of_D155_A</t>
  </si>
  <si>
    <t>DCV173_A</t>
  </si>
  <si>
    <t>Coefficient_of_variation_of_D173_A</t>
  </si>
  <si>
    <t>DCV176_A</t>
  </si>
  <si>
    <t>Coefficient_of_variation_of_D176_A</t>
  </si>
  <si>
    <t>DCV179_A</t>
  </si>
  <si>
    <t>Coefficient_of_variation_of_D179_A</t>
  </si>
  <si>
    <t>DCV182_A</t>
  </si>
  <si>
    <t>Coefficient_of_variation_of_D182_A</t>
  </si>
  <si>
    <t>DCV188_A</t>
  </si>
  <si>
    <t>Coefficient_of_variation_of_D188_A</t>
  </si>
  <si>
    <t>DCV191_A</t>
  </si>
  <si>
    <t>Coefficient_of_variation_of_D191_A</t>
  </si>
  <si>
    <t>DCV194_A</t>
  </si>
  <si>
    <t>Coefficient_of_variation_of_D194_A</t>
  </si>
  <si>
    <t>C11-1_A1B</t>
  </si>
  <si>
    <t>Mother_cell_size</t>
  </si>
  <si>
    <t>C11-2_A1B</t>
  </si>
  <si>
    <t>Bud_cell_size</t>
  </si>
  <si>
    <t>C12-1_A1B</t>
  </si>
  <si>
    <t>Mother_cell_outline_length</t>
  </si>
  <si>
    <t>C12-2_A1B</t>
  </si>
  <si>
    <t>Bud_cell_outline_length</t>
  </si>
  <si>
    <t>C13_A1B</t>
  </si>
  <si>
    <t>Mother_cell_fitness_for_ellipse</t>
  </si>
  <si>
    <t>C101_A1B</t>
  </si>
  <si>
    <t>C11-1+C11-2</t>
  </si>
  <si>
    <t>C102_A1B</t>
  </si>
  <si>
    <t>C12-1+C12-2</t>
  </si>
  <si>
    <t>C103_A1B</t>
  </si>
  <si>
    <t>Long_axis_length_in_mother</t>
  </si>
  <si>
    <t>C104_A1B</t>
  </si>
  <si>
    <t>Short_axis_length_in_mother</t>
  </si>
  <si>
    <t>C105_A1B</t>
  </si>
  <si>
    <t>Neck_position</t>
  </si>
  <si>
    <t>∠C1-1C1C4-1</t>
  </si>
  <si>
    <t>C106_A1B</t>
  </si>
  <si>
    <t>Bud_direction</t>
  </si>
  <si>
    <t>C107_A1B</t>
  </si>
  <si>
    <t>Long_axis_length_in_bud</t>
  </si>
  <si>
    <t>C4-1C4-2</t>
  </si>
  <si>
    <t>C108_A1B</t>
  </si>
  <si>
    <t>Short_axis_length_in_bud</t>
  </si>
  <si>
    <t>C5-1C5-2</t>
  </si>
  <si>
    <t>C109_A1B</t>
  </si>
  <si>
    <t>Neck_width</t>
  </si>
  <si>
    <t>C3-1C3-2</t>
  </si>
  <si>
    <t>C110_A1B</t>
  </si>
  <si>
    <t>Distance_between_bud_tip_and_mother_long_axis_extension</t>
  </si>
  <si>
    <t>C111_A1B</t>
  </si>
  <si>
    <t>Distance_between_bud_tip_and_mother_short_axis_extension</t>
  </si>
  <si>
    <t>C112_A1B</t>
  </si>
  <si>
    <t>Distance_between_middle_point_of_neck_and_mother_center</t>
  </si>
  <si>
    <t>C1C4-1</t>
  </si>
  <si>
    <t>C113_A1B</t>
  </si>
  <si>
    <t>Distance_between_bud_tip_and_mother_long_axis_through_middle_point_of_neck</t>
  </si>
  <si>
    <t>C114_A1B</t>
  </si>
  <si>
    <t>Bud_axis_ratio</t>
  </si>
  <si>
    <t>C4-1C4-2/C5-1C5-2</t>
  </si>
  <si>
    <t>C115_A1B</t>
  </si>
  <si>
    <t>Mother_axis_ratio</t>
  </si>
  <si>
    <t>C116_A1B</t>
  </si>
  <si>
    <t>Axis_ratio_ratio</t>
  </si>
  <si>
    <t>(C4-1C4-2/C5-1C5-2)/(C1-1C1-2/C2-1C2-2)</t>
  </si>
  <si>
    <t>C117_A1B</t>
  </si>
  <si>
    <t>Cell_outline_ratio</t>
  </si>
  <si>
    <t>C12-1/C12-2</t>
  </si>
  <si>
    <t>C118_A1B</t>
  </si>
  <si>
    <t>Cell_size_ratio</t>
  </si>
  <si>
    <t>C11-2/C11-1</t>
  </si>
  <si>
    <t>C123_A1B</t>
  </si>
  <si>
    <t>Small_bud_ratio</t>
  </si>
  <si>
    <t>C124_A1B</t>
  </si>
  <si>
    <t>Medium_bud_ratio</t>
  </si>
  <si>
    <t>C125_A1B</t>
  </si>
  <si>
    <t>Large_bud_ratio</t>
  </si>
  <si>
    <t>C126_A1B</t>
  </si>
  <si>
    <t>C127_A1B</t>
  </si>
  <si>
    <t>C128_A1B</t>
  </si>
  <si>
    <t>Distance_between_middle_point_of_neck_and_mother_hip</t>
  </si>
  <si>
    <t>C10C4-1</t>
  </si>
  <si>
    <t>A7-1_A1B</t>
  </si>
  <si>
    <t>Size_of_actin_region_in_mother</t>
  </si>
  <si>
    <t>A7-2_A1B</t>
  </si>
  <si>
    <t>Size_of_actin_region_in_bud</t>
  </si>
  <si>
    <t>A122_A1B</t>
  </si>
  <si>
    <t>A123_A1B</t>
  </si>
  <si>
    <t>D14-3_A1B</t>
  </si>
  <si>
    <t>D14-1+D14-2</t>
  </si>
  <si>
    <t>D15-3_A1B</t>
  </si>
  <si>
    <t>D15-1+D15-2</t>
  </si>
  <si>
    <t>D16-3_A1B</t>
  </si>
  <si>
    <t>D16-1+D16-2</t>
  </si>
  <si>
    <t>D17-3_A1B</t>
  </si>
  <si>
    <t>D104_A1B</t>
  </si>
  <si>
    <t>D1-3C1-2</t>
  </si>
  <si>
    <t>D107_A1B</t>
  </si>
  <si>
    <t>Ratio_of_D104_to_C103</t>
  </si>
  <si>
    <t>D1-3C1-2/C103</t>
  </si>
  <si>
    <t>D110_A1B</t>
  </si>
  <si>
    <t>Distance_between_nuclear_gravity_center_and_middle_point_of_neck</t>
  </si>
  <si>
    <t>D1-3C4-1</t>
  </si>
  <si>
    <t>D114_A1B</t>
  </si>
  <si>
    <t>Ratio_of_D110_to_C128</t>
  </si>
  <si>
    <t>D1-3C4-1/C128</t>
  </si>
  <si>
    <t>D118_A1B</t>
  </si>
  <si>
    <t>Distance_between_nuclear_gravity_center_and_mother_center</t>
  </si>
  <si>
    <t>D1-3C1</t>
  </si>
  <si>
    <t>D126_A1B</t>
  </si>
  <si>
    <t>Distance_between_nuclear_gravity_center_and_mother_hip</t>
  </si>
  <si>
    <t>D1-3C10</t>
  </si>
  <si>
    <t>D129_A1B</t>
  </si>
  <si>
    <t>Distance_between_nuclear_brightest_point_and_mother_tip</t>
  </si>
  <si>
    <t>D2-3C1-2</t>
  </si>
  <si>
    <t>D132_A1B</t>
  </si>
  <si>
    <t>Distance_between_nuclear_brightest_point_and_middle_point_of_neck</t>
  </si>
  <si>
    <t>D2-3C4-1</t>
  </si>
  <si>
    <t>D136_A1B</t>
  </si>
  <si>
    <t>Distance_between_nuclear_brightest_point_and_mother_center</t>
  </si>
  <si>
    <t>D2-3C1</t>
  </si>
  <si>
    <t>D142_A1B</t>
  </si>
  <si>
    <t>Distance_between_nuclear_brightest_point_and_mother_hip</t>
  </si>
  <si>
    <t>D2-3C10</t>
  </si>
  <si>
    <t>D143_A1B</t>
  </si>
  <si>
    <t>Distance_between_nuclear_outline_point_D6-1_and_middle_point_of_neck</t>
  </si>
  <si>
    <t>D6-1C4-1</t>
  </si>
  <si>
    <t>D145_A1B</t>
  </si>
  <si>
    <t>Distance_between_nuclear_outline_point_D7_and_mother_hip</t>
  </si>
  <si>
    <t>D7C10</t>
  </si>
  <si>
    <t>D147_A1B</t>
  </si>
  <si>
    <t>Relative_distance_of_nuclear_gravity_center_to_mother_center</t>
  </si>
  <si>
    <t>D148_A1B</t>
  </si>
  <si>
    <t>Relative_distance_of_nuclear_brightest_point_to_mother_center</t>
  </si>
  <si>
    <t>D152_A1B</t>
  </si>
  <si>
    <t>Mobility_of_nucleus_in_mother</t>
  </si>
  <si>
    <t>D6-1C4-1/D7C10</t>
  </si>
  <si>
    <t>D154_A1B</t>
  </si>
  <si>
    <t>D155_A1B</t>
  </si>
  <si>
    <t>D161_A1B</t>
  </si>
  <si>
    <t>Angle_between_D3-1D4-1_and_C1-1C1-2_or_between_D3-3D4-3_and_C1-1C1-2</t>
  </si>
  <si>
    <t>D165_A1B</t>
  </si>
  <si>
    <t>Angle_between_D3-1D4-1_and_C1C4-1_or_between_D3-3D4-3_and_C1C4-1</t>
  </si>
  <si>
    <t>D169_A1B</t>
  </si>
  <si>
    <t>Angle_between_C4-1D1-1_and_C4-1C1</t>
  </si>
  <si>
    <t>∠D1-1C4-1C1</t>
  </si>
  <si>
    <t>D170_A1B</t>
  </si>
  <si>
    <t>Angle_between_C4-1D2-1_and_C4-1C1</t>
  </si>
  <si>
    <t>∠D2-1C4-1C1</t>
  </si>
  <si>
    <t>D172_A1B</t>
  </si>
  <si>
    <t>Angle_between_C4-1D4_and_C4-1C1</t>
  </si>
  <si>
    <t>∠D4-1C4-1C1</t>
  </si>
  <si>
    <t>∠D4-3C4-1C1</t>
  </si>
  <si>
    <t>D175_A1B</t>
  </si>
  <si>
    <t>D1-3D3-3</t>
  </si>
  <si>
    <t>D178_A1B</t>
  </si>
  <si>
    <t>D3-3D4-3</t>
  </si>
  <si>
    <t>D181_A1B</t>
  </si>
  <si>
    <t>D1-3D5-3</t>
  </si>
  <si>
    <t>D184_A1B</t>
  </si>
  <si>
    <t>D3-3D4-3/D1-3D5-3</t>
  </si>
  <si>
    <t>D190_A1B</t>
  </si>
  <si>
    <t>D1-3D2-3</t>
  </si>
  <si>
    <t>D193_A1B</t>
  </si>
  <si>
    <t>D15-3/D14-3</t>
  </si>
  <si>
    <t>D196_A1B</t>
  </si>
  <si>
    <t>D16-3/(D15-3/D14-3)</t>
  </si>
  <si>
    <t>CCV11-1_A1B</t>
  </si>
  <si>
    <t>Coefficient_of_variation_of_C11-1_A1B</t>
  </si>
  <si>
    <t>CCV11-2_A1B</t>
  </si>
  <si>
    <t>Coefficient_of_variation_of_C11-2_A1B</t>
  </si>
  <si>
    <t>CCV12-1_A1B</t>
  </si>
  <si>
    <t>Coefficient_of_variation_of_C12-1_A1B</t>
  </si>
  <si>
    <t>CCV12-2_A1B</t>
  </si>
  <si>
    <t>Coefficient_of_variation_of_C12-2_A1B</t>
  </si>
  <si>
    <t>CCV13_A1B</t>
  </si>
  <si>
    <t>Coefficient_of_variation_of_C13_A1B</t>
  </si>
  <si>
    <t>CCV101_A1B</t>
  </si>
  <si>
    <t>Coefficient_of_variation_of_C101_A1B</t>
  </si>
  <si>
    <t>CCV102_A1B</t>
  </si>
  <si>
    <t>Coefficient_of_variation_of_C102_A1B</t>
  </si>
  <si>
    <t>CCV103_A1B</t>
  </si>
  <si>
    <t>Coefficient_of_variation_of_C103_A1B</t>
  </si>
  <si>
    <t>CCV104_A1B</t>
  </si>
  <si>
    <t>Coefficient_of_variation_of_C104_A1B</t>
  </si>
  <si>
    <t>CCV105_A1B</t>
  </si>
  <si>
    <t>Coefficient_of_variation_of_C105_A1B</t>
  </si>
  <si>
    <t>CCV106_A1B</t>
  </si>
  <si>
    <t>Coefficient_of_variation_of_C106_A1B</t>
  </si>
  <si>
    <t>CCV107_A1B</t>
  </si>
  <si>
    <t>Coefficient_of_variation_of_C107_A1B</t>
  </si>
  <si>
    <t>CCV108_A1B</t>
  </si>
  <si>
    <t>Coefficient_of_variation_of_C108_A1B</t>
  </si>
  <si>
    <t>CCV109_A1B</t>
  </si>
  <si>
    <t>Coefficient_of_variation_of_C109_A1B</t>
  </si>
  <si>
    <t>CCV110_A1B</t>
  </si>
  <si>
    <t>Coefficient_of_variation_of_C110_A1B</t>
  </si>
  <si>
    <t>CCV111_A1B</t>
  </si>
  <si>
    <t>Coefficient_of_variation_of_C111_A1B</t>
  </si>
  <si>
    <t>CCV112_A1B</t>
  </si>
  <si>
    <t>Coefficient_of_variation_of_C112_A1B</t>
  </si>
  <si>
    <t>CCV113_A1B</t>
  </si>
  <si>
    <t>Coefficient_of_variation_of_C113_A1B</t>
  </si>
  <si>
    <t>CCV114_A1B</t>
  </si>
  <si>
    <t>Coefficient_of_variation_of_C114_A1B</t>
  </si>
  <si>
    <t>CCV115_A1B</t>
  </si>
  <si>
    <t>Coefficient_of_variation_of_C115_A1B</t>
  </si>
  <si>
    <t>CCV116_A1B</t>
  </si>
  <si>
    <t>Coefficient_of_variation_of_C116_A1B</t>
  </si>
  <si>
    <t>CCV117_A1B</t>
  </si>
  <si>
    <t>Coefficient_of_variation_of_C117_A1B</t>
  </si>
  <si>
    <t>CCV118_A1B</t>
  </si>
  <si>
    <t>Coefficient_of_variation_of_C118_A1B</t>
  </si>
  <si>
    <t>CCV126_A1B</t>
  </si>
  <si>
    <t>Coefficient_of_variation_of_C126_A1B</t>
  </si>
  <si>
    <t>CCV127_A1B</t>
  </si>
  <si>
    <t>Coefficient_of_variation_of_C127_A1B</t>
  </si>
  <si>
    <t>CCV128_A1B</t>
  </si>
  <si>
    <t>Coefficient_of_variation_of_C128_A1B</t>
  </si>
  <si>
    <t>ACV7-1_A1B</t>
  </si>
  <si>
    <t>Coefficient_of_variation_of_A7-1_A1B</t>
  </si>
  <si>
    <t>ACV7-2_A1B</t>
  </si>
  <si>
    <t>Coefficient_of_variation_of_A7-2_A1B</t>
  </si>
  <si>
    <t>ACV8-1_A1B</t>
  </si>
  <si>
    <t>Coefficient_of_variation_of_A8-1_A1B</t>
  </si>
  <si>
    <t>ACV8-2_A1B</t>
  </si>
  <si>
    <t>Coefficient_of_variation_of_A8-2_A1B</t>
  </si>
  <si>
    <t>ACV9_A1B</t>
  </si>
  <si>
    <t>Coefficient_of_variation_of_A9_A1B</t>
  </si>
  <si>
    <t>ACV101_A1B</t>
  </si>
  <si>
    <t>Coefficient_of_variation_of_A101_A1B</t>
  </si>
  <si>
    <t>ACV102_A1B</t>
  </si>
  <si>
    <t>Coefficient_of_variation_of_A102_A1B</t>
  </si>
  <si>
    <t>ACV103_A1B</t>
  </si>
  <si>
    <t>Coefficient_of_variation_of_A103_A1B</t>
  </si>
  <si>
    <t>ACV104_A1B</t>
  </si>
  <si>
    <t>Coefficient_of_variation_of_A104_A1B</t>
  </si>
  <si>
    <t>ACV120_A1B</t>
  </si>
  <si>
    <t>Coefficient_of_variation_of_A120_A1B</t>
  </si>
  <si>
    <t>ACV121_A1B</t>
  </si>
  <si>
    <t>Coefficient_of_variation_of_A121_A1B</t>
  </si>
  <si>
    <t>ACV122_A1B</t>
  </si>
  <si>
    <t>Coefficient_of_variation_of_A122_A1B</t>
  </si>
  <si>
    <t>ACV123_A1B</t>
  </si>
  <si>
    <t>Coefficient_of_variation_of_A123_A1B</t>
  </si>
  <si>
    <t>DCV14-3_A1B</t>
  </si>
  <si>
    <t>Coefficient_of_variation_of_D14-3_A1B</t>
  </si>
  <si>
    <t>DCV15-3_A1B</t>
  </si>
  <si>
    <t>Coefficient_of_variation_of_D15-3_A1B</t>
  </si>
  <si>
    <t>DCV16-3_A1B</t>
  </si>
  <si>
    <t>Coefficient_of_variation_of_D16-3_A1B</t>
  </si>
  <si>
    <t>DCV17-3_A1B</t>
  </si>
  <si>
    <t>Coefficient_of_variation_of_D17-3_A1B</t>
  </si>
  <si>
    <t>DCV104_A1B</t>
  </si>
  <si>
    <t>Coefficient_of_variation_of_D104_A1B</t>
  </si>
  <si>
    <t>DCV107_A1B</t>
  </si>
  <si>
    <t>Coefficient_of_variation_of_D107_A1B</t>
  </si>
  <si>
    <t>DCV110_A1B</t>
  </si>
  <si>
    <t>Coefficient_of_variation_of_D110_A1B</t>
  </si>
  <si>
    <t>DCV114_A1B</t>
  </si>
  <si>
    <t>Coefficient_of_variation_of_D114_A1B</t>
  </si>
  <si>
    <t>DCV118_A1B</t>
  </si>
  <si>
    <t>Coefficient_of_variation_of_D118_A1B</t>
  </si>
  <si>
    <t>DCV126_A1B</t>
  </si>
  <si>
    <t>Coefficient_of_variation_of_D126_A1B</t>
  </si>
  <si>
    <t>DCV129_A1B</t>
  </si>
  <si>
    <t>Coefficient_of_variation_of_D129_A1B</t>
  </si>
  <si>
    <t>DCV132_A1B</t>
  </si>
  <si>
    <t>Coefficient_of_variation_of_D132_A1B</t>
  </si>
  <si>
    <t>DCV136_A1B</t>
  </si>
  <si>
    <t>Coefficient_of_variation_of_D136_A1B</t>
  </si>
  <si>
    <t>DCV142_A1B</t>
  </si>
  <si>
    <t>Coefficient_of_variation_of_D142_A1B</t>
  </si>
  <si>
    <t>DCV143_A1B</t>
  </si>
  <si>
    <t>Coefficient_of_variation_of_D143_A1B</t>
  </si>
  <si>
    <t>DCV145_A1B</t>
  </si>
  <si>
    <t>Coefficient_of_variation_of_D145_A1B</t>
  </si>
  <si>
    <t>DCV147_A1B</t>
  </si>
  <si>
    <t>Coefficient_of_variation_of_D147_A1B</t>
  </si>
  <si>
    <t>DCV148_A1B</t>
  </si>
  <si>
    <t>Coefficient_of_variation_of_D148_A1B</t>
  </si>
  <si>
    <t>A8-1_A1B</t>
  </si>
  <si>
    <t>Total_brightness_of_actin_region_in_mother</t>
  </si>
  <si>
    <t>A8-2_A1B</t>
  </si>
  <si>
    <t>Total_brightness_of_actin_region_in_bud</t>
  </si>
  <si>
    <t>A9_A1B</t>
  </si>
  <si>
    <t>Proportion_of_actin_region_at_neck</t>
  </si>
  <si>
    <t>A101_A1B</t>
  </si>
  <si>
    <t>(A7-1+A7-2)/(C11-1+C11-2)</t>
  </si>
  <si>
    <t>A102_A1B</t>
  </si>
  <si>
    <t>Bud_actin_region_ratio_to_total_region</t>
  </si>
  <si>
    <t>A7-2/(A7-1+A7-2)</t>
  </si>
  <si>
    <t>A103_A1B</t>
  </si>
  <si>
    <t>Relative_distance_of_actin_patch_center_from_neck_in_mother</t>
  </si>
  <si>
    <t>A104_A1B</t>
  </si>
  <si>
    <t>Relative_distance_of_actin_patch_center_from_neck_in_bud</t>
  </si>
  <si>
    <t>A107_A1B</t>
  </si>
  <si>
    <t>Actin_c_api_ratio</t>
  </si>
  <si>
    <t>A108_A1B</t>
  </si>
  <si>
    <t>Actin_d_iso_ratio</t>
  </si>
  <si>
    <t>A109_A1B</t>
  </si>
  <si>
    <t>Actin_e_ratio</t>
  </si>
  <si>
    <t>A110_A1B</t>
  </si>
  <si>
    <t>Actin_f_ratio</t>
  </si>
  <si>
    <t>A112_A1B</t>
  </si>
  <si>
    <t>Actin_cd_ratio</t>
  </si>
  <si>
    <t>A113_A1B</t>
  </si>
  <si>
    <t>A120_A1B</t>
  </si>
  <si>
    <t>A121_A1B</t>
  </si>
  <si>
    <t>DCV152_A1B</t>
  </si>
  <si>
    <t>Coefficient_of_variation_of_D152_A1B</t>
  </si>
  <si>
    <t>DCV154_A1B</t>
  </si>
  <si>
    <t>Coefficient_of_variation_of_D154_A1B</t>
  </si>
  <si>
    <t>DCV155_A1B</t>
  </si>
  <si>
    <t>Coefficient_of_variation_of_D155_A1B</t>
  </si>
  <si>
    <t>DCV161_A1B</t>
  </si>
  <si>
    <t>Coefficient_of_variation_of_D161_A1B</t>
  </si>
  <si>
    <t>DCV165_A1B</t>
  </si>
  <si>
    <t>Coefficient_of_variation_of_D165_A1B</t>
  </si>
  <si>
    <t>DCV169_A1B</t>
  </si>
  <si>
    <t>Coefficient_of_variation_of_D169_A1B</t>
  </si>
  <si>
    <t>DCV170_A1B</t>
  </si>
  <si>
    <t>Coefficient_of_variation_of_D170_A1B</t>
  </si>
  <si>
    <t>DCV172_A1B</t>
  </si>
  <si>
    <t>Coefficient_of_variation_of_D172_A1B</t>
  </si>
  <si>
    <t>DCV175_A1B</t>
  </si>
  <si>
    <t>Coefficient_of_variation_of_D175_A1B</t>
  </si>
  <si>
    <t>DCV178_A1B</t>
  </si>
  <si>
    <t>Coefficient_of_variation_of_D178_A1B</t>
  </si>
  <si>
    <t>DCV181_A1B</t>
  </si>
  <si>
    <t>Coefficient_of_variation_of_D181_A1B</t>
  </si>
  <si>
    <t>DCV184_A1B</t>
  </si>
  <si>
    <t>Coefficient_of_variation_of_D184_A1B</t>
  </si>
  <si>
    <t>DCV190_A1B</t>
  </si>
  <si>
    <t>Coefficient_of_variation_of_D190_A1B</t>
  </si>
  <si>
    <t>DCV193_A1B</t>
  </si>
  <si>
    <t>Coefficient_of_variation_of_D193_A1B</t>
  </si>
  <si>
    <t>DCV196_A1B</t>
  </si>
  <si>
    <t>Coefficient_of_variation_of_D196_A1B</t>
  </si>
  <si>
    <t>C11-1_C</t>
  </si>
  <si>
    <t>C11-2_C</t>
  </si>
  <si>
    <t>C12-1_C</t>
  </si>
  <si>
    <t>C12-2_C</t>
  </si>
  <si>
    <t>C13_C</t>
  </si>
  <si>
    <t>C101_C</t>
  </si>
  <si>
    <t>C102_C</t>
  </si>
  <si>
    <t>C103_C</t>
  </si>
  <si>
    <t>C104_C</t>
  </si>
  <si>
    <t>C105_C</t>
  </si>
  <si>
    <t>C106_C</t>
  </si>
  <si>
    <t>C107_C</t>
  </si>
  <si>
    <t>C108_C</t>
  </si>
  <si>
    <t>C109_C</t>
  </si>
  <si>
    <t>C110_C</t>
  </si>
  <si>
    <t>C111_C</t>
  </si>
  <si>
    <t>C112_C</t>
  </si>
  <si>
    <t>C113_C</t>
  </si>
  <si>
    <t>C114_C</t>
  </si>
  <si>
    <t>C115_C</t>
  </si>
  <si>
    <t>C116_C</t>
  </si>
  <si>
    <t>C117_C</t>
  </si>
  <si>
    <t>C118_C</t>
  </si>
  <si>
    <t>C123_C</t>
  </si>
  <si>
    <t>C124_C</t>
  </si>
  <si>
    <t>C125_C</t>
  </si>
  <si>
    <t>C126_C</t>
  </si>
  <si>
    <t>C127_C</t>
  </si>
  <si>
    <t>C128_C</t>
  </si>
  <si>
    <t>A7-1_C</t>
  </si>
  <si>
    <t>A7-2_C</t>
  </si>
  <si>
    <t>A8-1_C</t>
  </si>
  <si>
    <t>A8-2_C</t>
  </si>
  <si>
    <t>A9_C</t>
  </si>
  <si>
    <t>A101_C</t>
  </si>
  <si>
    <t>A102_C</t>
  </si>
  <si>
    <t>A103_C</t>
  </si>
  <si>
    <t>A104_C</t>
  </si>
  <si>
    <t>A107_C</t>
  </si>
  <si>
    <t>A108_C</t>
  </si>
  <si>
    <t>A109_C</t>
  </si>
  <si>
    <t>A110_C</t>
  </si>
  <si>
    <t>A112_C</t>
  </si>
  <si>
    <t>A113_C</t>
  </si>
  <si>
    <t>A120_C</t>
  </si>
  <si>
    <t>A121_C</t>
  </si>
  <si>
    <t>A122_C</t>
  </si>
  <si>
    <t>A123_C</t>
  </si>
  <si>
    <t>D14-1_C</t>
  </si>
  <si>
    <t>Nuclear_size_in_mother</t>
  </si>
  <si>
    <t>D14-2_C</t>
  </si>
  <si>
    <t>Nuclear_size_in_bud</t>
  </si>
  <si>
    <t>D14-3_C</t>
  </si>
  <si>
    <t>Nuclear_size_in_whole_cell</t>
  </si>
  <si>
    <t>D15-1_C</t>
  </si>
  <si>
    <t>Nuclear_brightness_in_mother</t>
  </si>
  <si>
    <t>D15-2_C</t>
  </si>
  <si>
    <t>Nuclear_brightness_in_bud</t>
  </si>
  <si>
    <t>D15-3_C</t>
  </si>
  <si>
    <t>Nuclear_brightness_in_whole_cell</t>
  </si>
  <si>
    <t>D16-1_C</t>
  </si>
  <si>
    <t>Maximal_intensity_of_nuclear_brightness_in_mother</t>
  </si>
  <si>
    <t>D16-2_C</t>
  </si>
  <si>
    <t>Maximal_intensity_of_nuclear_brightness_in_bud</t>
  </si>
  <si>
    <t>D16-3_C</t>
  </si>
  <si>
    <t>Maximal_intensity_of_nuclear_brightness_in_whole_cell</t>
  </si>
  <si>
    <t>D17-1_C</t>
  </si>
  <si>
    <t>Nuclear_fitness_for_ellipse_in_mother</t>
  </si>
  <si>
    <t>D17-2_C</t>
  </si>
  <si>
    <t>Nuclear_fitness_for_ellipse_in_bud</t>
  </si>
  <si>
    <t>D103_C</t>
  </si>
  <si>
    <t>Distance_between_nuclear_gravity_center_in_mother_and_mother_tip</t>
  </si>
  <si>
    <t>D106_C</t>
  </si>
  <si>
    <t>Ratio_of_D103_to_C103</t>
  </si>
  <si>
    <t>D108_C</t>
  </si>
  <si>
    <t>Distance_between_nuclear_gravity_center_in_mother_and_middle_point_of_neck</t>
  </si>
  <si>
    <t>D1-1C4-1</t>
  </si>
  <si>
    <t>D109_C</t>
  </si>
  <si>
    <t>Distance_between_nuclear_gravity_center_in_bud_and_middle_point_of_neck</t>
  </si>
  <si>
    <t>D1-2C4-1</t>
  </si>
  <si>
    <t>D112_C</t>
  </si>
  <si>
    <t>Ratio_of_D108_to_C128</t>
  </si>
  <si>
    <t>D1-1C4-1/C128</t>
  </si>
  <si>
    <t>D113_C</t>
  </si>
  <si>
    <t>Ratio_of_D109_to_C107</t>
  </si>
  <si>
    <t>D1-2C4-1/C107</t>
  </si>
  <si>
    <t>D116_C</t>
  </si>
  <si>
    <t>Distance_between_two_nuclear_gravity_centers_through_middle_point_of_neck</t>
  </si>
  <si>
    <t>D1-1C4-1+D1-2C4-1</t>
  </si>
  <si>
    <t>D117_C</t>
  </si>
  <si>
    <t>Distance_between_nuclear_gravity_center_in_mother_and_mother_center</t>
  </si>
  <si>
    <t>D119_C</t>
  </si>
  <si>
    <t>Distance_between_nuclear_gravity_center_in_bud_and_bud_center</t>
  </si>
  <si>
    <t>D1-2C2</t>
  </si>
  <si>
    <t>D121_C</t>
  </si>
  <si>
    <t>Distance_between_nuclear_gravity_center_in_bud_and_bud_tip</t>
  </si>
  <si>
    <t>D1-2C4-2</t>
  </si>
  <si>
    <t>D123_C</t>
  </si>
  <si>
    <t>Ratio_of_D121_to_C107</t>
  </si>
  <si>
    <t>D1-2C4-2/C107</t>
  </si>
  <si>
    <t>D125_C</t>
  </si>
  <si>
    <t>Distance_between_nuclear_gravity_center_in_mother_and_mother_hip</t>
  </si>
  <si>
    <t>D1-1C10</t>
  </si>
  <si>
    <t>D128_C</t>
  </si>
  <si>
    <t>Distance_between_nuclear_brightest_point_in_mother_and_mother_tip</t>
  </si>
  <si>
    <t>D130_C</t>
  </si>
  <si>
    <t>Distance_between_nuclear_brightest_point_in_mother_and_middle_point_of_neck</t>
  </si>
  <si>
    <t>D2-1C4-1</t>
  </si>
  <si>
    <t>D131_C</t>
  </si>
  <si>
    <t>Distance_between_nuclear_brightest_point_in_bud_and_middle_point_of_neck</t>
  </si>
  <si>
    <t>D2-2C4-1</t>
  </si>
  <si>
    <t>D134_C</t>
  </si>
  <si>
    <t>Distance_between_two_nuclear_brightest_points_through_middle_point_of_neck</t>
  </si>
  <si>
    <t>D2-1C4-1+D2-2C4-1</t>
  </si>
  <si>
    <t>D135_C</t>
  </si>
  <si>
    <t>Distance_between_nuclear_brightest_point_in_mother_and_mother_center</t>
  </si>
  <si>
    <t>D137_C</t>
  </si>
  <si>
    <t>Distance_between_nuclear_brightest_point_in_bud_and_bud_center</t>
  </si>
  <si>
    <t>D2-2C2</t>
  </si>
  <si>
    <t>D139_C</t>
  </si>
  <si>
    <t>Distance_between_nuclear_brightest_point_in_bud_and_bud_tip</t>
  </si>
  <si>
    <t>D2-2C4-2</t>
  </si>
  <si>
    <t>D141_C</t>
  </si>
  <si>
    <t>Distance_between_nuclear_brightest_point_in_mother_and_mother_hip</t>
  </si>
  <si>
    <t>D2-1C10</t>
  </si>
  <si>
    <t>D143_C</t>
  </si>
  <si>
    <t>Distance_between_nuclear_outline_point_D6-1_in_mother_and_middle_point_of_neck</t>
  </si>
  <si>
    <t>D144_C</t>
  </si>
  <si>
    <t>Distance_between_nuclear_outline_point_D6-2_in_bud_and_middle_point_of_neck</t>
  </si>
  <si>
    <t>D6-2C4-1</t>
  </si>
  <si>
    <t>D145_C</t>
  </si>
  <si>
    <t>Distance_between_nuclear_outline_point_D7_in_mother_and_mother_hip</t>
  </si>
  <si>
    <t>D146_C</t>
  </si>
  <si>
    <t>Distance_between_nuclear_outline_point_D8_in_bud_and_bud_tip</t>
  </si>
  <si>
    <t>D8C4-2</t>
  </si>
  <si>
    <t>D147_C</t>
  </si>
  <si>
    <t>Relative_distance_of_nuclear_gravity_center_in_mother_to_mother_center</t>
  </si>
  <si>
    <t>D148_C</t>
  </si>
  <si>
    <t>Relative_distance_of_nuclear_brightest_point_in_mother_to_mother_center</t>
  </si>
  <si>
    <t>D149_C</t>
  </si>
  <si>
    <t>Relative_distance_of_nuclear_gravity_center_in_bud_to_bud_center</t>
  </si>
  <si>
    <t>D1-2C2/C2D9-2</t>
  </si>
  <si>
    <t>D150_C</t>
  </si>
  <si>
    <t>Relative_distance_of_nuclear_brightest_point_in_bud_to_bud_center</t>
  </si>
  <si>
    <t>D2-2C2/C2D10-2</t>
  </si>
  <si>
    <t>D151_C</t>
  </si>
  <si>
    <t>Ratio_of_distance_between_each_nucleus_and_middle_point_of_neck</t>
  </si>
  <si>
    <t>D6-2C4-1/D6-1C4-1</t>
  </si>
  <si>
    <t>D152_C</t>
  </si>
  <si>
    <t>D153_C</t>
  </si>
  <si>
    <t>Mobility_of_nucleus_in_bud</t>
  </si>
  <si>
    <t>D6-2C4-1/D8C4-2</t>
  </si>
  <si>
    <t>D154_C</t>
  </si>
  <si>
    <t>D155_C</t>
  </si>
  <si>
    <t>D156_C</t>
  </si>
  <si>
    <t>Angle_between_C2D1-2_and_C2C4-2</t>
  </si>
  <si>
    <t>∠D1-2C2C4-2</t>
  </si>
  <si>
    <t>D157_C</t>
  </si>
  <si>
    <t>Angle_between_C2D2-2_and_C2C4-2</t>
  </si>
  <si>
    <t>∠D2-2C2C4-2</t>
  </si>
  <si>
    <t>D158_C</t>
  </si>
  <si>
    <t>Angle_between_D1-1D1-2_and_C1-1C1-2</t>
  </si>
  <si>
    <t>D159_C</t>
  </si>
  <si>
    <t>Angle_between_D2-1D2-2_and_C1-1C1-2</t>
  </si>
  <si>
    <t>D162_C</t>
  </si>
  <si>
    <t>Angle_between_D1-1D1-2_and_C1C4-1</t>
  </si>
  <si>
    <t>D163_C</t>
  </si>
  <si>
    <t>Angle_between_D2-1D2-2_and_C1C4-1</t>
  </si>
  <si>
    <t>D166_C</t>
  </si>
  <si>
    <t>Angle_between_D1-1D1-2_and_C4-1C4-2</t>
  </si>
  <si>
    <t>D167_C</t>
  </si>
  <si>
    <t>Angle_between_D2-1D2-2_and_C4-1C4-2</t>
  </si>
  <si>
    <t>D169_C</t>
  </si>
  <si>
    <t>D170_C</t>
  </si>
  <si>
    <t>D173_C</t>
  </si>
  <si>
    <t>Maximal_distance_between_nuclear_gravity_center_and_nuclear_outline_in_mother</t>
  </si>
  <si>
    <t>D174_C</t>
  </si>
  <si>
    <t>Maximal_distance_between_nuclear_gravity_center_and_nuclear_outline_in_bud</t>
  </si>
  <si>
    <t>D1-2D3-2</t>
  </si>
  <si>
    <t>D176_C</t>
  </si>
  <si>
    <t>Nuclear_long_axis_length_in_mother</t>
  </si>
  <si>
    <t>D177_C</t>
  </si>
  <si>
    <t>Nuclear_long_axis_length_in_bud</t>
  </si>
  <si>
    <t>D3-2D4-2</t>
  </si>
  <si>
    <t>D179_C</t>
  </si>
  <si>
    <t>Nuclear_minimum_radius_in_mother</t>
  </si>
  <si>
    <t>D180_C</t>
  </si>
  <si>
    <t>Nuclear_minimum_radius_in_bud</t>
  </si>
  <si>
    <t>D1-2D5-2</t>
  </si>
  <si>
    <t>D182_C</t>
  </si>
  <si>
    <t>Nuclear_axis_ratio_in_mother</t>
  </si>
  <si>
    <t>D183_C</t>
  </si>
  <si>
    <t>Nuclear_axis_ratio_in_bud</t>
  </si>
  <si>
    <t>D3-2D4-2/D1-2D5-2</t>
  </si>
  <si>
    <t>D185_C</t>
  </si>
  <si>
    <t>Total_length_of_two_straight_segments_D11-1C4-1_and_D11-2C4-1</t>
  </si>
  <si>
    <t>D11-1C4-1+D11-2C4-1</t>
  </si>
  <si>
    <t>D186_C</t>
  </si>
  <si>
    <t>Total_length_of_two_straight_segments_D12-1C4-1_and_D12-2C4-1</t>
  </si>
  <si>
    <t>D12-1C4-1+D12-2C4-1</t>
  </si>
  <si>
    <t>D188_C</t>
  </si>
  <si>
    <t>Distance_between_nuclear_gravity_center_and_brightest_point_in_mother</t>
  </si>
  <si>
    <t>D189_C</t>
  </si>
  <si>
    <t>Distance_between_nuclear_gravity_center_and_brightest_point_in_bud</t>
  </si>
  <si>
    <t>D1-2D2-2</t>
  </si>
  <si>
    <t>D191_C</t>
  </si>
  <si>
    <t>Average_of_nuclear_brightness_in_mother</t>
  </si>
  <si>
    <t>D192_C</t>
  </si>
  <si>
    <t>Average_of_nuclear_brightness_in_bud</t>
  </si>
  <si>
    <t>D15-2/D14-2</t>
  </si>
  <si>
    <t>D193_C</t>
  </si>
  <si>
    <t>Average_of_nuclear_brightness_in_whole_cell</t>
  </si>
  <si>
    <t>D194_C</t>
  </si>
  <si>
    <t>Maximal_intensity_of_nuclear_brightness_divided_by_average_in_mother</t>
  </si>
  <si>
    <t>D195_C</t>
  </si>
  <si>
    <t>Maximal_intensity_of_nuclear_brightness_divided_by_average_in_bud</t>
  </si>
  <si>
    <t>D16-2/(D15-2/D14-2)</t>
  </si>
  <si>
    <t>D196_C</t>
  </si>
  <si>
    <t>Maximal_intensity_of_nuclear_brightness_divided_by_average_in_whole</t>
  </si>
  <si>
    <t>cell</t>
  </si>
  <si>
    <t>D197_C</t>
  </si>
  <si>
    <t>Ratio_of_nuclear_size</t>
  </si>
  <si>
    <t>D14-2/D14-1</t>
  </si>
  <si>
    <t>D198_C</t>
  </si>
  <si>
    <t>Ratio_of_nuclear_brightness</t>
  </si>
  <si>
    <t>D15-2/D15-1</t>
  </si>
  <si>
    <t>CCV11-1_C</t>
  </si>
  <si>
    <t>Coefficient_of_variation_of_C11-1_C</t>
  </si>
  <si>
    <t>CCV11-2_C</t>
  </si>
  <si>
    <t>Coefficient_of_variation_of_C11-2_C</t>
  </si>
  <si>
    <t>CCV12-1_C</t>
  </si>
  <si>
    <t>Coefficient_of_variation_of_C12-1_C</t>
  </si>
  <si>
    <t>CCV12-2_C</t>
  </si>
  <si>
    <t>Coefficient_of_variation_of_C12-2_C</t>
  </si>
  <si>
    <t>CCV13_C</t>
  </si>
  <si>
    <t>Coefficient_of_variation_of_C13_C</t>
  </si>
  <si>
    <t>CCV101_C</t>
  </si>
  <si>
    <t>Coefficient_of_variation_of_C101_C</t>
  </si>
  <si>
    <t>CCV102_C</t>
  </si>
  <si>
    <t>Coefficient_of_variation_of_C102_C</t>
  </si>
  <si>
    <t>CCV103_C</t>
  </si>
  <si>
    <t>Coefficient_of_variation_of_C103_C</t>
  </si>
  <si>
    <t>CCV104_C</t>
  </si>
  <si>
    <t>Coefficient_of_variation_of_C104_C</t>
  </si>
  <si>
    <t>CCV105_C</t>
  </si>
  <si>
    <t>Coefficient_of_variation_of_C105_C</t>
  </si>
  <si>
    <t>CCV106_C</t>
  </si>
  <si>
    <t>Coefficient_of_variation_of_C106_C</t>
  </si>
  <si>
    <t>CCV107_C</t>
  </si>
  <si>
    <t>Coefficient_of_variation_of_C107_C</t>
  </si>
  <si>
    <t>CCV108_C</t>
  </si>
  <si>
    <t>Coefficient_of_variation_of_C108_C</t>
  </si>
  <si>
    <t>CCV109_C</t>
  </si>
  <si>
    <t>Coefficient_of_variation_of_C109_C</t>
  </si>
  <si>
    <t>CCV110_C</t>
  </si>
  <si>
    <t>Coefficient_of_variation_of_C110_C</t>
  </si>
  <si>
    <t>CCV111_C</t>
  </si>
  <si>
    <t>Coefficient_of_variation_of_C111_C</t>
  </si>
  <si>
    <t>CCV112_C</t>
  </si>
  <si>
    <t>Coefficient_of_variation_of_C112_C</t>
  </si>
  <si>
    <t>CCV113_C</t>
  </si>
  <si>
    <t>Coefficient_of_variation_of_C113_C</t>
  </si>
  <si>
    <t>CCV114_C</t>
  </si>
  <si>
    <t>Coefficient_of_variation_of_C114_C</t>
  </si>
  <si>
    <t>CCV115_C</t>
  </si>
  <si>
    <t>Coefficient_of_variation_of_C115_C</t>
  </si>
  <si>
    <t>CCV116_C</t>
  </si>
  <si>
    <t>Coefficient_of_variation_of_C116_C</t>
  </si>
  <si>
    <t>CCV117_C</t>
  </si>
  <si>
    <t>Coefficient_of_variation_of_C117_C</t>
  </si>
  <si>
    <t>CCV118_C</t>
  </si>
  <si>
    <t>Coefficient_of_variation_of_C118_C</t>
  </si>
  <si>
    <t>CCV126_C</t>
  </si>
  <si>
    <t>Coefficient_of_variation_of_C126_C</t>
  </si>
  <si>
    <t>CCV127_C</t>
  </si>
  <si>
    <t>Coefficient_of_variation_of_C127_C</t>
  </si>
  <si>
    <t>CCV128_C</t>
  </si>
  <si>
    <t>Coefficient_of_variation_of_C128_C</t>
  </si>
  <si>
    <t>ACV7-1_C</t>
  </si>
  <si>
    <t>Coefficient_of_variation_of_A7-1_C</t>
  </si>
  <si>
    <t>ACV7-2_C</t>
  </si>
  <si>
    <t>Coefficient_of_variation_of_A7-2_C</t>
  </si>
  <si>
    <t>ACV8-1_C</t>
  </si>
  <si>
    <t>Coefficient_of_variation_of_A8-1_C</t>
  </si>
  <si>
    <t>ACV8-2_C</t>
  </si>
  <si>
    <t>Coefficient_of_variation_of_A8-2_C</t>
  </si>
  <si>
    <t>ACV9_C</t>
  </si>
  <si>
    <t>Coefficient_of_variation_of_A9_C</t>
  </si>
  <si>
    <t>ACV101_C</t>
  </si>
  <si>
    <t>Coefficient_of_variation_of_A101_C</t>
  </si>
  <si>
    <t>ACV102_C</t>
  </si>
  <si>
    <t>Coefficient_of_variation_of_A102_C</t>
  </si>
  <si>
    <t>ACV103_C</t>
  </si>
  <si>
    <t>Coefficient_of_variation_of_A103_C</t>
  </si>
  <si>
    <t>ACV104_C</t>
  </si>
  <si>
    <t>Coefficient_of_variation_of_A104_C</t>
  </si>
  <si>
    <t>ACV120_C</t>
  </si>
  <si>
    <t>Coefficient_of_variation_of_A120_C</t>
  </si>
  <si>
    <t>ACV121_C</t>
  </si>
  <si>
    <t>Coefficient_of_variation_of_A121_C</t>
  </si>
  <si>
    <t>ACV122_C</t>
  </si>
  <si>
    <t>Coefficient_of_variation_of_A122_C</t>
  </si>
  <si>
    <t>ACV123_C</t>
  </si>
  <si>
    <t>Coefficient_of_variation_of_A123_C</t>
  </si>
  <si>
    <t>DCV14-1_C</t>
  </si>
  <si>
    <t>Coefficient_of_variation_of_D14-1_C</t>
  </si>
  <si>
    <t>DCV14-2_C</t>
  </si>
  <si>
    <t>Coefficient_of_variation_of_D14-2_C</t>
  </si>
  <si>
    <t>DCV14-3_C</t>
  </si>
  <si>
    <t>Coefficient_of_variation_of_D14-3_C</t>
  </si>
  <si>
    <t>DCV15-1_C</t>
  </si>
  <si>
    <t>Coefficient_of_variation_of_D15-1_C</t>
  </si>
  <si>
    <t>DCV15-2_C</t>
  </si>
  <si>
    <t>Coefficient_of_variation_of_D15-2_C</t>
  </si>
  <si>
    <t>DCV15-3_C</t>
  </si>
  <si>
    <t>Coefficient_of_variation_of_D15-3_C</t>
  </si>
  <si>
    <t>DCV16-1_C</t>
  </si>
  <si>
    <t>Coefficient_of_variation_of_D16-1_C</t>
  </si>
  <si>
    <t>DCV16-2_C</t>
  </si>
  <si>
    <t>Coefficient_of_variation_of_D16-2_C</t>
  </si>
  <si>
    <t>DCV16-3_C</t>
  </si>
  <si>
    <t>Coefficient_of_variation_of_D16-3_C</t>
  </si>
  <si>
    <t>DCV17-1_C</t>
  </si>
  <si>
    <t>Coefficient_of_variation_of_D17-1_C</t>
  </si>
  <si>
    <t>DCV17-2_C</t>
  </si>
  <si>
    <t>Coefficient_of_variation_of_D17-2_C</t>
  </si>
  <si>
    <t>DCV103_C</t>
  </si>
  <si>
    <t>Coefficient_of_variation_of_D103_C</t>
  </si>
  <si>
    <t>DCV106_C</t>
  </si>
  <si>
    <t>Coefficient_of_variation_of_D106_C</t>
  </si>
  <si>
    <t>DCV108_C</t>
  </si>
  <si>
    <t>Coefficient_of_variation_of_D108_C</t>
  </si>
  <si>
    <t>DCV109_C</t>
  </si>
  <si>
    <t>Coefficient_of_variation_of_D109_C</t>
  </si>
  <si>
    <t>DCV112_C</t>
  </si>
  <si>
    <t>Coefficient_of_variation_of_D112_C</t>
  </si>
  <si>
    <t>DCV113_C</t>
  </si>
  <si>
    <t>Coefficient_of_variation_of_D113_C</t>
  </si>
  <si>
    <t>DCV116_C</t>
  </si>
  <si>
    <t>Coefficient_of_variation_of_D116_C</t>
  </si>
  <si>
    <t>DCV117_C</t>
  </si>
  <si>
    <t>Coefficient_of_variation_of_D117_C</t>
  </si>
  <si>
    <t>DCV119_C</t>
  </si>
  <si>
    <t>Coefficient_of_variation_of_D119_C</t>
  </si>
  <si>
    <t>DCV121_C</t>
  </si>
  <si>
    <t>Coefficient_of_variation_of_D121_C</t>
  </si>
  <si>
    <t>DCV123_C</t>
  </si>
  <si>
    <t>Coefficient_of_variation_of_D123_C</t>
  </si>
  <si>
    <t>DCV125_C</t>
  </si>
  <si>
    <t>Coefficient_of_variation_of_D125_C</t>
  </si>
  <si>
    <t>DCV128_C</t>
  </si>
  <si>
    <t>Coefficient_of_variation_of_D128_C</t>
  </si>
  <si>
    <t>DCV130_C</t>
  </si>
  <si>
    <t>Coefficient_of_variation_of_D130_C</t>
  </si>
  <si>
    <t>DCV131_C</t>
  </si>
  <si>
    <t>Coefficient_of_variation_of_D131_C</t>
  </si>
  <si>
    <t>DCV134_C</t>
  </si>
  <si>
    <t>Coefficient_of_variation_of_D134_C</t>
  </si>
  <si>
    <t>DCV135_C</t>
  </si>
  <si>
    <t>Coefficient_of_variation_of_D135_C</t>
  </si>
  <si>
    <t>DCV137_C</t>
  </si>
  <si>
    <t>Coefficient_of_variation_of_D137_C</t>
  </si>
  <si>
    <t>DCV139_C</t>
  </si>
  <si>
    <t>Coefficient_of_variation_of_D139_C</t>
  </si>
  <si>
    <t>DCV141_C</t>
  </si>
  <si>
    <t>Coefficient_of_variation_of_D141_C</t>
  </si>
  <si>
    <t>DCV143_C</t>
  </si>
  <si>
    <t>Coefficient_of_variation_of_D143_C</t>
  </si>
  <si>
    <t>DCV144_C</t>
  </si>
  <si>
    <t>Coefficient_of_variation_of_D144_C</t>
  </si>
  <si>
    <t>DCV145_C</t>
  </si>
  <si>
    <t>Coefficient_of_variation_of_D145_C</t>
  </si>
  <si>
    <t>DCV146_C</t>
  </si>
  <si>
    <t>Coefficient_of_variation_of_D146_C</t>
  </si>
  <si>
    <t>DCV147_C</t>
  </si>
  <si>
    <t>Coefficient_of_variation_of_D147_C</t>
  </si>
  <si>
    <t>DCV148_C</t>
  </si>
  <si>
    <t>Coefficient_of_variation_of_D148_C</t>
  </si>
  <si>
    <t>DCV149_C</t>
  </si>
  <si>
    <t>Coefficient_of_variation_of_D149_C</t>
  </si>
  <si>
    <t>DCV150_C</t>
  </si>
  <si>
    <t>Coefficient_of_variation_of_D150_C</t>
  </si>
  <si>
    <t>DCV151_C</t>
  </si>
  <si>
    <t>Coefficient_of_variation_of_D151_C</t>
  </si>
  <si>
    <t>DCV152_C</t>
  </si>
  <si>
    <t>Coefficient_of_variation_of_D152_C</t>
  </si>
  <si>
    <t>DCV153_C</t>
  </si>
  <si>
    <t>Coefficient_of_variation_of_D153_C</t>
  </si>
  <si>
    <t>DCV154_C</t>
  </si>
  <si>
    <t>Coefficient_of_variation_of_D154_C</t>
  </si>
  <si>
    <t>DCV155_C</t>
  </si>
  <si>
    <t>Coefficient_of_variation_of_D155_C</t>
  </si>
  <si>
    <t>DCV156_C</t>
  </si>
  <si>
    <t>Coefficient_of_variation_of_D156_C</t>
  </si>
  <si>
    <t>DCV157_C</t>
  </si>
  <si>
    <t>Coefficient_of_variation_of_D157_C</t>
  </si>
  <si>
    <t>DCV158_C</t>
  </si>
  <si>
    <t>Coefficient_of_variation_of_D158_C</t>
  </si>
  <si>
    <t>DCV159_C</t>
  </si>
  <si>
    <t>Coefficient_of_variation_of_D159_C</t>
  </si>
  <si>
    <t>DCV162_C</t>
  </si>
  <si>
    <t>Coefficient_of_variation_of_D162_C</t>
  </si>
  <si>
    <t>DCV163_C</t>
  </si>
  <si>
    <t>Coefficient_of_variation_of_D163_C</t>
  </si>
  <si>
    <t>DCV166_C</t>
  </si>
  <si>
    <t>Coefficient_of_variation_of_D166_C</t>
  </si>
  <si>
    <t>DCV167_C</t>
  </si>
  <si>
    <t>Coefficient_of_variation_of_D167_C</t>
  </si>
  <si>
    <t>DCV169_C</t>
  </si>
  <si>
    <t>Coefficient_of_variation_of_D169_C</t>
  </si>
  <si>
    <t>DCV170_C</t>
  </si>
  <si>
    <t>Coefficient_of_variation_of_D170_C</t>
  </si>
  <si>
    <t>DCV173_C</t>
  </si>
  <si>
    <t>Coefficient_of_variation_of_D173_C</t>
  </si>
  <si>
    <t>DCV174_C</t>
  </si>
  <si>
    <t>Coefficient_of_variation_of_D174_C</t>
  </si>
  <si>
    <t>DCV176_C</t>
  </si>
  <si>
    <t>Coefficient_of_variation_of_D176_C</t>
  </si>
  <si>
    <t>DCV177_C</t>
  </si>
  <si>
    <t>Coefficient_of_variation_of_D177_C</t>
  </si>
  <si>
    <t>DCV179_C</t>
  </si>
  <si>
    <t>Coefficient_of_variation_of_D179_C</t>
  </si>
  <si>
    <t>DCV180_C</t>
  </si>
  <si>
    <t>Coefficient_of_variation_of_D180_C</t>
  </si>
  <si>
    <t>DCV182_C</t>
  </si>
  <si>
    <t>Coefficient_of_variation_of_D182_C</t>
  </si>
  <si>
    <t>DCV183_C</t>
  </si>
  <si>
    <t>Coefficient_of_variation_of_D183_C</t>
  </si>
  <si>
    <t>DCV185_C</t>
  </si>
  <si>
    <t>Coefficient_of_variation_of_D185_C</t>
  </si>
  <si>
    <t>DCV186_C</t>
  </si>
  <si>
    <t>Coefficient_of_variation_of_D186_C</t>
  </si>
  <si>
    <t>DCV188_C</t>
  </si>
  <si>
    <t>Coefficient_of_variation_of_D188_C</t>
  </si>
  <si>
    <t>DCV189_C</t>
  </si>
  <si>
    <t>Coefficient_of_variation_of_D189_C</t>
  </si>
  <si>
    <t>DCV191_C</t>
  </si>
  <si>
    <t>Coefficient_of_variation_of_D191_C</t>
  </si>
  <si>
    <t>DCV192_C</t>
  </si>
  <si>
    <t>Coefficient_of_variation_of_D192_C</t>
  </si>
  <si>
    <t>DCV193_C</t>
  </si>
  <si>
    <t>Coefficient_of_variation_of_D193_C</t>
  </si>
  <si>
    <t>DCV194_C</t>
  </si>
  <si>
    <t>Coefficient_of_variation_of_D194_C</t>
  </si>
  <si>
    <t>DCV195_C</t>
  </si>
  <si>
    <t>Coefficient_of_variation_of_D195_C</t>
  </si>
  <si>
    <t>DCV196_C</t>
  </si>
  <si>
    <t>Coefficient_of_variation_of_D196_C</t>
  </si>
  <si>
    <t>DCV197_C</t>
  </si>
  <si>
    <t>Coefficient_of_variation_of_D197_C</t>
  </si>
  <si>
    <t>DCV198_C</t>
  </si>
  <si>
    <t>Coefficient_of_variation_of_D198_C</t>
  </si>
  <si>
    <t>C119</t>
  </si>
  <si>
    <t>no_bud_ratio</t>
  </si>
  <si>
    <t>C120</t>
  </si>
  <si>
    <t>small_bud_ratio</t>
  </si>
  <si>
    <t>C121</t>
  </si>
  <si>
    <t>medium_bud_ratio</t>
  </si>
  <si>
    <t>C122</t>
  </si>
  <si>
    <t>large_bud_ratio</t>
  </si>
  <si>
    <t>C123</t>
  </si>
  <si>
    <t>small_bud_ratio_to_budded_cells</t>
  </si>
  <si>
    <t>C124</t>
  </si>
  <si>
    <t>medium_bud_ratio_to_buded_cells</t>
  </si>
  <si>
    <t>C125</t>
  </si>
  <si>
    <t>large_bud_ratio_to_buded_cells</t>
  </si>
  <si>
    <t>A105</t>
  </si>
  <si>
    <t>actin_a_ratio</t>
  </si>
  <si>
    <t>A106</t>
  </si>
  <si>
    <t>actin_b_ratio</t>
  </si>
  <si>
    <t>A107</t>
  </si>
  <si>
    <t>actin_c_api_ratio</t>
  </si>
  <si>
    <t>A108</t>
  </si>
  <si>
    <t>actin_d_iso_ratio</t>
  </si>
  <si>
    <t>A109</t>
  </si>
  <si>
    <t>actin_e_ratio</t>
  </si>
  <si>
    <t>A110</t>
  </si>
  <si>
    <t>actin_f_ratio</t>
  </si>
  <si>
    <t>A111</t>
  </si>
  <si>
    <t>actin_ae_ratio</t>
  </si>
  <si>
    <t>A112</t>
  </si>
  <si>
    <t>actin_bcd_ratio</t>
  </si>
  <si>
    <t>A113</t>
  </si>
  <si>
    <t>actin_n_ratio</t>
  </si>
  <si>
    <t>A114</t>
  </si>
  <si>
    <t>actin_a_ratio_to_no_bud_cells</t>
  </si>
  <si>
    <t>A115</t>
  </si>
  <si>
    <t>actin_b_ratio_to_no_bud_cells</t>
  </si>
  <si>
    <t>A116</t>
  </si>
  <si>
    <t>actin_c_api_ratio_to_budded_cells</t>
  </si>
  <si>
    <t>A117</t>
  </si>
  <si>
    <t>actin_d_iso_ratio_to_budded_cells</t>
  </si>
  <si>
    <t>A118</t>
  </si>
  <si>
    <t>actin_e_ratio_to_budded_cells</t>
  </si>
  <si>
    <t>A119</t>
  </si>
  <si>
    <t>actin_f_ratio_to_budded_cells</t>
  </si>
  <si>
    <t>D199</t>
  </si>
  <si>
    <t>nuclear_A_ratio</t>
  </si>
  <si>
    <t>D200</t>
  </si>
  <si>
    <t>nuclear_A1_ratio</t>
  </si>
  <si>
    <t>D201</t>
  </si>
  <si>
    <t>nuclear_B_ratio</t>
  </si>
  <si>
    <t>D202</t>
  </si>
  <si>
    <t>nuclear_C_ratio</t>
  </si>
  <si>
    <t>D203</t>
  </si>
  <si>
    <t>nuclear_D_ratio</t>
  </si>
  <si>
    <t>D204</t>
  </si>
  <si>
    <t>nuclear_E_ratio</t>
  </si>
  <si>
    <t>D205</t>
  </si>
  <si>
    <t>nuclear_F_ratio</t>
  </si>
  <si>
    <t>D206</t>
  </si>
  <si>
    <t>nuclear_A_ratio_to_no_bud_cells</t>
  </si>
  <si>
    <t>D207</t>
  </si>
  <si>
    <t>nuclear_A1_ratio_to_budded_cells</t>
  </si>
  <si>
    <t>D208</t>
  </si>
  <si>
    <t>nuclear_B_ratio_to_budded_cells</t>
  </si>
  <si>
    <t>D209</t>
  </si>
  <si>
    <t>nuclear_C_ratio_to_budded_cells</t>
  </si>
  <si>
    <t>D210</t>
  </si>
  <si>
    <t>nuclear_A_ratio_to_nuclear_AA1BC_cells</t>
  </si>
  <si>
    <t>D211</t>
  </si>
  <si>
    <t>nuclear_A1_ratio_to_nuclear_AA1BC_cells</t>
  </si>
  <si>
    <t>D212</t>
  </si>
  <si>
    <t>nuclear_B_ratio_to_nuclear_AA1BC_cells</t>
  </si>
  <si>
    <t>D213</t>
  </si>
  <si>
    <t>nuclear_C_ratio_to_nuclear_AA1BC_cells</t>
  </si>
  <si>
    <t>D214</t>
  </si>
  <si>
    <t>nuclear_A1_ratio_to_nuclear_A1BC_cells</t>
  </si>
  <si>
    <t>D215</t>
  </si>
  <si>
    <t>nuclear_B_ratio_to_nuclear_A1BC_cells</t>
  </si>
  <si>
    <t>D216</t>
  </si>
  <si>
    <t>nuclear_C_ratio_to_nuclear_A1BC_cells</t>
  </si>
  <si>
    <t>C</t>
  </si>
  <si>
    <t>A</t>
  </si>
  <si>
    <t>D</t>
  </si>
  <si>
    <t>A1B</t>
  </si>
  <si>
    <t>unbudded</t>
  </si>
  <si>
    <t>single nucleus</t>
  </si>
  <si>
    <t>budded</t>
  </si>
  <si>
    <t>single nucleus in mother cell or at bud neck</t>
  </si>
  <si>
    <t>nuclei in both mother and daughter cells</t>
  </si>
  <si>
    <t>small bud</t>
  </si>
  <si>
    <t>medium bud</t>
  </si>
  <si>
    <t>large bud</t>
  </si>
  <si>
    <t>single nucleus in mother cell</t>
  </si>
  <si>
    <t>single nucleus at bud neck</t>
  </si>
  <si>
    <t>multiple nuclei</t>
  </si>
  <si>
    <t>no nuclei</t>
  </si>
  <si>
    <t>single nucleus in daughter cell</t>
  </si>
  <si>
    <t>Maximal distance between patches</t>
  </si>
  <si>
    <t>Ratio of actin patches to actin region</t>
  </si>
  <si>
    <t>Size of the cell</t>
  </si>
  <si>
    <t>Circumference of the cell</t>
  </si>
  <si>
    <t>Ellipticity of the cell</t>
  </si>
  <si>
    <t>Length of the long axis of the cell</t>
  </si>
  <si>
    <t>Length of the short axis of the cell</t>
  </si>
  <si>
    <t>Roundness of the cell</t>
  </si>
  <si>
    <t>?</t>
  </si>
  <si>
    <t>Size of the nucleus</t>
  </si>
  <si>
    <t>Brightness of the nucleus</t>
  </si>
  <si>
    <t>Ellipticity of the nucleus</t>
  </si>
  <si>
    <t>Distance between the gravity center of the nucleus and the center of the cell</t>
  </si>
  <si>
    <t>Distance between the brightest point of the nucleus and the tip of the cell</t>
  </si>
  <si>
    <t>Distance between the brightest point of the nucleus and the center of the cell</t>
  </si>
  <si>
    <t>Length of the long axis of the nucleus</t>
  </si>
  <si>
    <t>Roundness of the nucleus</t>
  </si>
  <si>
    <t>Distance between the gravity center of the nucleus and the brightest point of the nucleus</t>
  </si>
  <si>
    <t>Brigthness of the actin region in the mother cell</t>
  </si>
  <si>
    <t>Brigthness of the actin region in the daughter cell</t>
  </si>
  <si>
    <t>Size of the actin region</t>
  </si>
  <si>
    <t>Size of the actin region in the mother cell</t>
  </si>
  <si>
    <t>Size of the actin region in the daughter cell</t>
  </si>
  <si>
    <t>Brightness of the actin region</t>
  </si>
  <si>
    <t>Size of the actin region relative to cell size</t>
  </si>
  <si>
    <t>Distance between the center of the actin patch in the mother cell and the bud neck</t>
  </si>
  <si>
    <t>Distance between the center of the actin patch in the daughter cell and the bud neck</t>
  </si>
  <si>
    <t>Total length of the actin patch link</t>
  </si>
  <si>
    <t>Number of bright actin patches</t>
  </si>
  <si>
    <t>Size of the mother cell</t>
  </si>
  <si>
    <t>Size of the daughter cell</t>
  </si>
  <si>
    <t>Circumference of the mother cell</t>
  </si>
  <si>
    <t>Circumference of the daughter cell</t>
  </si>
  <si>
    <t>Ellipticity of the mother cell</t>
  </si>
  <si>
    <t>Length of the long axis of the mother cell</t>
  </si>
  <si>
    <t>Length of the short axis of the mother cell</t>
  </si>
  <si>
    <t>Position of the bud neck</t>
  </si>
  <si>
    <t>Direction of bud growth</t>
  </si>
  <si>
    <t>Length of the long axis of the daugther cell</t>
  </si>
  <si>
    <t>Length of the short axis of the daugther cell</t>
  </si>
  <si>
    <t>Width of the bud neck</t>
  </si>
  <si>
    <t>Distance between the tip of the daughter cell and the long axis of the mother cell</t>
  </si>
  <si>
    <t>Distance between the tip of the daughter cell and the short axis of the mother cell</t>
  </si>
  <si>
    <t>Distance between the center of the mother cell and the bud neck</t>
  </si>
  <si>
    <t>Distance between the bud neck and the center of the mother cell</t>
  </si>
  <si>
    <t>Roundness of the daughter cell</t>
  </si>
  <si>
    <t>Roundness of the mother cell</t>
  </si>
  <si>
    <t>Ratio of the circumferences of mother and daughter cells</t>
  </si>
  <si>
    <t>Ratio of the sizes of daughter and mother cells</t>
  </si>
  <si>
    <t>Size of the nucleus in the mother cell</t>
  </si>
  <si>
    <t>Size of the nucleus in the daughter cell</t>
  </si>
  <si>
    <t>Brightness of the nucleus in the mother cell</t>
  </si>
  <si>
    <t>Brightness of the nucleus in the daughter cell</t>
  </si>
  <si>
    <t>Ellipticity of the nucleus in the mother cell</t>
  </si>
  <si>
    <t>Ellipticity of the nucleus in the daughter cell</t>
  </si>
  <si>
    <t>Distance between the gravity center of the nucleus in the mother cell and the tip of the mother cell</t>
  </si>
  <si>
    <t>Distance between the gravity center of the nucleus and the tip of the cell</t>
  </si>
  <si>
    <t>Distance between the gravity center of the nucleus and the tip of the mother cell</t>
  </si>
  <si>
    <t>Distance between the middle point of the bud neck and the gravity center of the nucleus of the mother cell</t>
  </si>
  <si>
    <t>Distance between the middle point of the bud neck and the gravity center of the nucleus of the daughter cell</t>
  </si>
  <si>
    <t>Distance between the middle point of the bud neck and the gravity center of the nucleus</t>
  </si>
  <si>
    <t>Distance between the gravity center of the nucleus in the mother cell and the center of the mother cell</t>
  </si>
  <si>
    <t>Distance between the gravity center of the nucleus and the center of the mother cell</t>
  </si>
  <si>
    <t>Distance between the gravity center of the nucleus in the daughter cell and the center of the daughter cell</t>
  </si>
  <si>
    <t>Distance between the brightest point of the nucleus in the mother cell and the tip of the mother cell</t>
  </si>
  <si>
    <t>Distance between the brightest point of the nucleus and the tip of the mother cell</t>
  </si>
  <si>
    <t>Distance between the brightest point of the nucleus in the daugther cell and the middle point of bud neck</t>
  </si>
  <si>
    <t>Distance between the brightest point of the nucleus in the mother cell and the middle point of bud neck</t>
  </si>
  <si>
    <t>Distance between the brightest point of the nucleus and the middle point of bud neck</t>
  </si>
  <si>
    <t>Distance between the brightest point of the nucleus in the mother cell and the center of the mother cell</t>
  </si>
  <si>
    <t>Distance between the brightest point of the nucleus and the center of the mother cell</t>
  </si>
  <si>
    <t>Distance between the brightest point of the nucleus in the daughter cell and the tip of the daughter cell</t>
  </si>
  <si>
    <t>Distance between the brightest point of the nucleus in the daughter cell and the center of the daughter cell</t>
  </si>
  <si>
    <t>Length of the long axis of the nucleus in the mother cell</t>
  </si>
  <si>
    <t>Length of the long axis of the nucleus in the daughter cell</t>
  </si>
  <si>
    <t>Roundness of the nucleus in the mother cell</t>
  </si>
  <si>
    <t>Roundness of the nucleus in the daughter cell</t>
  </si>
  <si>
    <t>Distance between the gravity center of the nucleus and the brightest point of the nucleus in the mother cell</t>
  </si>
  <si>
    <t>Distance between the gravity center of the nucleus and the brightest point of the nucleus in the daughter cell</t>
  </si>
  <si>
    <t>Ratio of nuclei sizes in the daughter and the mother cells</t>
  </si>
  <si>
    <t>Ratio of nuclei brightness in the daughter and the mother cells</t>
  </si>
  <si>
    <t>Fraction</t>
  </si>
  <si>
    <t>Distance between the gravity center of the nucleus in the daughter cell and the tip of daughter cell</t>
  </si>
  <si>
    <t>actin localized in the daughter cell</t>
  </si>
  <si>
    <t>actin localized at bud neck</t>
  </si>
  <si>
    <t>actin localized at bud site</t>
  </si>
  <si>
    <t>actin localized at bud tip</t>
  </si>
  <si>
    <t>delocalized actin</t>
  </si>
  <si>
    <t>no actin</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</si>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</sst>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1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1"/>
  <sheetViews>
    <sheetView tabSelected="1" topLeftCell="G1" workbookViewId="0">
      <selection activeCell="G35" sqref="G35"/>
    </sheetView>
  </sheetViews>
  <sheetFormatPr baseColWidth="10" defaultRowHeight="15" x14ac:dyDescent="0"/>
  <cols>
    <col min="2" max="2" width="3.5" customWidth="1"/>
    <col min="3" max="3" width="7.33203125" customWidth="1"/>
    <col min="4" max="4" width="5.33203125" customWidth="1"/>
    <col min="6" max="6" width="65.6640625" customWidth="1"/>
    <col min="7" max="7" width="78" customWidth="1"/>
    <col min="8" max="8" width="130.33203125" customWidth="1"/>
    <col min="9" max="9" width="18.83203125" customWidth="1"/>
    <col min="10" max="10" width="15.83203125" customWidth="1"/>
    <col min="11" max="11" width="14" customWidth="1"/>
  </cols>
  <sheetData>
    <row r="1" spans="1:14">
      <c r="A1" t="s">
        <v>16</v>
      </c>
      <c r="B1" t="s">
        <v>1028</v>
      </c>
      <c r="C1">
        <v>126</v>
      </c>
      <c r="E1" t="s">
        <v>1029</v>
      </c>
      <c r="F1" t="s">
        <v>17</v>
      </c>
      <c r="G1" t="s">
        <v>1053</v>
      </c>
      <c r="H1" t="str">
        <f>G1&amp;" in "&amp;I1&amp;" cells with "&amp;J1</f>
        <v>? in unbudded cells with single nucleus</v>
      </c>
      <c r="I1" t="s">
        <v>1032</v>
      </c>
      <c r="J1" t="s">
        <v>1033</v>
      </c>
      <c r="K1">
        <v>0</v>
      </c>
      <c r="L1" t="s">
        <v>18</v>
      </c>
    </row>
    <row r="2" spans="1:14">
      <c r="A2" t="s">
        <v>19</v>
      </c>
      <c r="B2" t="s">
        <v>1028</v>
      </c>
      <c r="C2">
        <v>127</v>
      </c>
      <c r="E2" t="s">
        <v>1029</v>
      </c>
      <c r="F2" t="s">
        <v>20</v>
      </c>
      <c r="G2" t="s">
        <v>1053</v>
      </c>
      <c r="H2" t="str">
        <f>G2&amp;" in "&amp;I2&amp;" cells with "&amp;J2</f>
        <v>? in unbudded cells with single nucleus</v>
      </c>
      <c r="I2" t="s">
        <v>1032</v>
      </c>
      <c r="J2" t="s">
        <v>1033</v>
      </c>
      <c r="K2">
        <v>0</v>
      </c>
      <c r="L2" t="s">
        <v>21</v>
      </c>
    </row>
    <row r="3" spans="1:14">
      <c r="A3" t="s">
        <v>47</v>
      </c>
      <c r="B3" t="s">
        <v>1030</v>
      </c>
      <c r="C3">
        <v>16</v>
      </c>
      <c r="D3">
        <v>1</v>
      </c>
      <c r="E3" t="s">
        <v>1029</v>
      </c>
      <c r="F3" t="s">
        <v>48</v>
      </c>
      <c r="G3" t="s">
        <v>1053</v>
      </c>
      <c r="H3" t="str">
        <f>G3&amp;" in "&amp;I3&amp;" cells with "&amp;J3</f>
        <v>? in unbudded cells with single nucleus</v>
      </c>
      <c r="I3" t="s">
        <v>1032</v>
      </c>
      <c r="J3" t="s">
        <v>1033</v>
      </c>
      <c r="K3">
        <v>0</v>
      </c>
      <c r="L3" t="s">
        <v>2</v>
      </c>
    </row>
    <row r="4" spans="1:14">
      <c r="A4" t="s">
        <v>56</v>
      </c>
      <c r="B4" t="s">
        <v>1030</v>
      </c>
      <c r="C4">
        <v>105</v>
      </c>
      <c r="E4" t="s">
        <v>1029</v>
      </c>
      <c r="F4" t="s">
        <v>57</v>
      </c>
      <c r="G4" t="s">
        <v>1053</v>
      </c>
      <c r="H4" t="str">
        <f>G4&amp;" in "&amp;I4&amp;" cells with "&amp;J4</f>
        <v>? in unbudded cells with single nucleus</v>
      </c>
      <c r="I4" t="s">
        <v>1032</v>
      </c>
      <c r="J4" t="s">
        <v>1033</v>
      </c>
      <c r="K4">
        <v>0</v>
      </c>
      <c r="L4" t="s">
        <v>58</v>
      </c>
      <c r="M4" t="s">
        <v>54</v>
      </c>
      <c r="N4" t="s">
        <v>59</v>
      </c>
    </row>
    <row r="5" spans="1:14">
      <c r="A5" t="s">
        <v>70</v>
      </c>
      <c r="B5" t="s">
        <v>1030</v>
      </c>
      <c r="C5">
        <v>147</v>
      </c>
      <c r="E5" t="s">
        <v>1029</v>
      </c>
      <c r="F5" t="s">
        <v>71</v>
      </c>
      <c r="G5" t="s">
        <v>1053</v>
      </c>
      <c r="H5" t="str">
        <f>G5&amp;" in "&amp;I5&amp;" cells with "&amp;J5</f>
        <v>? in unbudded cells with single nucleus</v>
      </c>
      <c r="I5" t="s">
        <v>1032</v>
      </c>
      <c r="J5" t="s">
        <v>1033</v>
      </c>
      <c r="K5">
        <v>0</v>
      </c>
      <c r="L5" t="s">
        <v>72</v>
      </c>
    </row>
    <row r="6" spans="1:14">
      <c r="A6" t="s">
        <v>73</v>
      </c>
      <c r="B6" t="s">
        <v>1030</v>
      </c>
      <c r="C6">
        <v>148</v>
      </c>
      <c r="E6" t="s">
        <v>1029</v>
      </c>
      <c r="F6" t="s">
        <v>74</v>
      </c>
      <c r="G6" t="s">
        <v>1053</v>
      </c>
      <c r="H6" t="str">
        <f>G6&amp;" in "&amp;I6&amp;" cells with "&amp;J6</f>
        <v>? in unbudded cells with single nucleus</v>
      </c>
      <c r="I6" t="s">
        <v>1032</v>
      </c>
      <c r="J6" t="s">
        <v>1033</v>
      </c>
      <c r="K6">
        <v>0</v>
      </c>
      <c r="L6" t="s">
        <v>75</v>
      </c>
    </row>
    <row r="7" spans="1:14">
      <c r="A7" t="s">
        <v>76</v>
      </c>
      <c r="B7" t="s">
        <v>1030</v>
      </c>
      <c r="C7">
        <v>154</v>
      </c>
      <c r="E7" t="s">
        <v>1029</v>
      </c>
      <c r="F7" t="s">
        <v>77</v>
      </c>
      <c r="G7" t="s">
        <v>1053</v>
      </c>
      <c r="H7" t="str">
        <f>G7&amp;" in "&amp;I7&amp;" cells with "&amp;J7</f>
        <v>? in unbudded cells with single nucleus</v>
      </c>
      <c r="I7" t="s">
        <v>1032</v>
      </c>
      <c r="J7" t="s">
        <v>1033</v>
      </c>
      <c r="K7">
        <v>0</v>
      </c>
      <c r="L7" t="s">
        <v>78</v>
      </c>
    </row>
    <row r="8" spans="1:14">
      <c r="A8" t="s">
        <v>79</v>
      </c>
      <c r="B8" t="s">
        <v>1030</v>
      </c>
      <c r="C8">
        <v>155</v>
      </c>
      <c r="E8" t="s">
        <v>1029</v>
      </c>
      <c r="F8" t="s">
        <v>80</v>
      </c>
      <c r="G8" t="s">
        <v>1053</v>
      </c>
      <c r="H8" t="str">
        <f>G8&amp;" in "&amp;I8&amp;" cells with "&amp;J8</f>
        <v>? in unbudded cells with single nucleus</v>
      </c>
      <c r="I8" t="s">
        <v>1032</v>
      </c>
      <c r="J8" t="s">
        <v>1033</v>
      </c>
      <c r="K8">
        <v>0</v>
      </c>
      <c r="L8" t="s">
        <v>81</v>
      </c>
    </row>
    <row r="9" spans="1:14">
      <c r="A9" t="s">
        <v>82</v>
      </c>
      <c r="B9" t="s">
        <v>1030</v>
      </c>
      <c r="C9">
        <v>173</v>
      </c>
      <c r="E9" t="s">
        <v>1029</v>
      </c>
      <c r="F9" t="s">
        <v>83</v>
      </c>
      <c r="G9" t="s">
        <v>1053</v>
      </c>
      <c r="H9" t="str">
        <f>G9&amp;" in "&amp;I9&amp;" cells with "&amp;J9</f>
        <v>? in unbudded cells with single nucleus</v>
      </c>
      <c r="I9" t="s">
        <v>1032</v>
      </c>
      <c r="J9" t="s">
        <v>1033</v>
      </c>
      <c r="K9">
        <v>0</v>
      </c>
      <c r="L9" t="s">
        <v>84</v>
      </c>
    </row>
    <row r="10" spans="1:14">
      <c r="A10" t="s">
        <v>88</v>
      </c>
      <c r="B10" t="s">
        <v>1030</v>
      </c>
      <c r="C10">
        <v>179</v>
      </c>
      <c r="E10" t="s">
        <v>1029</v>
      </c>
      <c r="F10" t="s">
        <v>89</v>
      </c>
      <c r="G10" t="s">
        <v>1053</v>
      </c>
      <c r="H10" t="str">
        <f>G10&amp;" in "&amp;I10&amp;" cells with "&amp;J10</f>
        <v>? in unbudded cells with single nucleus</v>
      </c>
      <c r="I10" t="s">
        <v>1032</v>
      </c>
      <c r="J10" t="s">
        <v>1033</v>
      </c>
      <c r="K10">
        <v>0</v>
      </c>
      <c r="L10" t="s">
        <v>90</v>
      </c>
    </row>
    <row r="11" spans="1:14">
      <c r="A11" t="s">
        <v>97</v>
      </c>
      <c r="B11" t="s">
        <v>1030</v>
      </c>
      <c r="C11">
        <v>191</v>
      </c>
      <c r="E11" t="s">
        <v>1029</v>
      </c>
      <c r="F11" t="s">
        <v>98</v>
      </c>
      <c r="G11" t="s">
        <v>1053</v>
      </c>
      <c r="H11" t="str">
        <f>G11&amp;" in "&amp;I11&amp;" cells with "&amp;J11</f>
        <v>? in unbudded cells with single nucleus</v>
      </c>
      <c r="I11" t="s">
        <v>1032</v>
      </c>
      <c r="J11" t="s">
        <v>1033</v>
      </c>
      <c r="K11">
        <v>0</v>
      </c>
      <c r="L11" t="s">
        <v>99</v>
      </c>
    </row>
    <row r="12" spans="1:14">
      <c r="A12" t="s">
        <v>100</v>
      </c>
      <c r="B12" t="s">
        <v>1030</v>
      </c>
      <c r="C12">
        <v>194</v>
      </c>
      <c r="E12" t="s">
        <v>1029</v>
      </c>
      <c r="F12" t="s">
        <v>101</v>
      </c>
      <c r="G12" t="s">
        <v>1053</v>
      </c>
      <c r="H12" t="str">
        <f>G12&amp;" in "&amp;I12&amp;" cells with "&amp;J12</f>
        <v>? in unbudded cells with single nucleus</v>
      </c>
      <c r="I12" t="s">
        <v>1032</v>
      </c>
      <c r="J12" t="s">
        <v>1033</v>
      </c>
      <c r="K12">
        <v>0</v>
      </c>
      <c r="L12" t="s">
        <v>102</v>
      </c>
    </row>
    <row r="13" spans="1:14">
      <c r="A13" t="s">
        <v>442</v>
      </c>
      <c r="B13" t="s">
        <v>1029</v>
      </c>
      <c r="C13">
        <v>9</v>
      </c>
      <c r="E13" t="s">
        <v>1031</v>
      </c>
      <c r="F13" t="s">
        <v>443</v>
      </c>
      <c r="G13" t="s">
        <v>1053</v>
      </c>
      <c r="H13" t="str">
        <f>G13&amp;" in "&amp;I13&amp;" cells with "&amp;J13</f>
        <v>? in budded cells with single nucleus in mother cell or at bud neck</v>
      </c>
      <c r="I13" t="s">
        <v>1034</v>
      </c>
      <c r="J13" t="s">
        <v>1035</v>
      </c>
      <c r="K13">
        <v>0</v>
      </c>
      <c r="L13" t="s">
        <v>2</v>
      </c>
    </row>
    <row r="14" spans="1:14">
      <c r="A14" t="s">
        <v>446</v>
      </c>
      <c r="B14" t="s">
        <v>1029</v>
      </c>
      <c r="C14">
        <v>102</v>
      </c>
      <c r="E14" t="s">
        <v>1031</v>
      </c>
      <c r="F14" t="s">
        <v>447</v>
      </c>
      <c r="G14" t="s">
        <v>1053</v>
      </c>
      <c r="H14" t="str">
        <f>G14&amp;" in "&amp;I14&amp;" cells with "&amp;J14</f>
        <v>? in budded cells with single nucleus in mother cell or at bud neck</v>
      </c>
      <c r="I14" t="s">
        <v>1034</v>
      </c>
      <c r="J14" t="s">
        <v>1035</v>
      </c>
      <c r="K14">
        <v>0</v>
      </c>
      <c r="L14" t="s">
        <v>448</v>
      </c>
    </row>
    <row r="15" spans="1:14">
      <c r="A15" t="s">
        <v>461</v>
      </c>
      <c r="B15" t="s">
        <v>1029</v>
      </c>
      <c r="C15">
        <v>112</v>
      </c>
      <c r="E15" t="s">
        <v>1031</v>
      </c>
      <c r="F15" t="s">
        <v>462</v>
      </c>
      <c r="G15" t="s">
        <v>1053</v>
      </c>
      <c r="H15" t="str">
        <f>G15&amp;" in "&amp;I15&amp;" cells with "&amp;J15</f>
        <v>? in budded cells with single nucleus in mother cell or at bud neck</v>
      </c>
      <c r="I15" t="s">
        <v>1034</v>
      </c>
      <c r="J15" t="s">
        <v>1035</v>
      </c>
      <c r="K15">
        <v>0</v>
      </c>
      <c r="L15" t="s">
        <v>2</v>
      </c>
    </row>
    <row r="16" spans="1:14">
      <c r="A16" t="s">
        <v>212</v>
      </c>
      <c r="B16" t="s">
        <v>1028</v>
      </c>
      <c r="C16">
        <v>113</v>
      </c>
      <c r="E16" t="s">
        <v>1031</v>
      </c>
      <c r="F16" t="s">
        <v>213</v>
      </c>
      <c r="G16" t="s">
        <v>1053</v>
      </c>
      <c r="H16" t="str">
        <f>G16&amp;" in "&amp;I16&amp;" cells with "&amp;J16</f>
        <v>? in budded cells with single nucleus in mother cell or at bud neck</v>
      </c>
      <c r="I16" t="s">
        <v>1034</v>
      </c>
      <c r="J16" t="s">
        <v>1035</v>
      </c>
      <c r="K16">
        <v>0</v>
      </c>
    </row>
    <row r="17" spans="1:12">
      <c r="A17" t="s">
        <v>219</v>
      </c>
      <c r="B17" t="s">
        <v>1028</v>
      </c>
      <c r="C17">
        <v>116</v>
      </c>
      <c r="E17" t="s">
        <v>1031</v>
      </c>
      <c r="F17" t="s">
        <v>220</v>
      </c>
      <c r="G17" t="s">
        <v>1053</v>
      </c>
      <c r="H17" t="str">
        <f>G17&amp;" in "&amp;I17&amp;" cells with "&amp;J17</f>
        <v>? in budded cells with single nucleus in mother cell or at bud neck</v>
      </c>
      <c r="I17" t="s">
        <v>1034</v>
      </c>
      <c r="J17" t="s">
        <v>1035</v>
      </c>
      <c r="K17">
        <v>0</v>
      </c>
      <c r="L17" t="s">
        <v>221</v>
      </c>
    </row>
    <row r="18" spans="1:12">
      <c r="A18" t="s">
        <v>234</v>
      </c>
      <c r="B18" t="s">
        <v>1028</v>
      </c>
      <c r="C18">
        <v>126</v>
      </c>
      <c r="E18" t="s">
        <v>1031</v>
      </c>
      <c r="F18" t="s">
        <v>17</v>
      </c>
      <c r="G18" t="s">
        <v>1053</v>
      </c>
      <c r="H18" t="str">
        <f>G18&amp;" in "&amp;I18&amp;" cells with "&amp;J18</f>
        <v>? in budded cells with single nucleus in mother cell or at bud neck</v>
      </c>
      <c r="I18" t="s">
        <v>1034</v>
      </c>
      <c r="J18" t="s">
        <v>1035</v>
      </c>
      <c r="K18">
        <v>0</v>
      </c>
      <c r="L18" t="s">
        <v>18</v>
      </c>
    </row>
    <row r="19" spans="1:12">
      <c r="A19" t="s">
        <v>235</v>
      </c>
      <c r="B19" t="s">
        <v>1028</v>
      </c>
      <c r="C19">
        <v>127</v>
      </c>
      <c r="E19" t="s">
        <v>1031</v>
      </c>
      <c r="F19" t="s">
        <v>20</v>
      </c>
      <c r="G19" t="s">
        <v>1053</v>
      </c>
      <c r="H19" t="str">
        <f>G19&amp;" in "&amp;I19&amp;" cells with "&amp;J19</f>
        <v>? in budded cells with single nucleus in mother cell or at bud neck</v>
      </c>
      <c r="I19" t="s">
        <v>1034</v>
      </c>
      <c r="J19" t="s">
        <v>1035</v>
      </c>
      <c r="K19">
        <v>0</v>
      </c>
      <c r="L19" t="s">
        <v>21</v>
      </c>
    </row>
    <row r="20" spans="1:12">
      <c r="A20" t="s">
        <v>236</v>
      </c>
      <c r="B20" t="s">
        <v>1028</v>
      </c>
      <c r="C20">
        <v>128</v>
      </c>
      <c r="E20" t="s">
        <v>1031</v>
      </c>
      <c r="F20" t="s">
        <v>237</v>
      </c>
      <c r="G20" t="s">
        <v>1053</v>
      </c>
      <c r="H20" t="str">
        <f>G20&amp;" in "&amp;I20&amp;" cells with "&amp;J20</f>
        <v>? in budded cells with single nucleus in mother cell or at bud neck</v>
      </c>
      <c r="I20" t="s">
        <v>1034</v>
      </c>
      <c r="J20" t="s">
        <v>1035</v>
      </c>
      <c r="K20">
        <v>0</v>
      </c>
      <c r="L20" t="s">
        <v>238</v>
      </c>
    </row>
    <row r="21" spans="1:12">
      <c r="A21" t="s">
        <v>249</v>
      </c>
      <c r="B21" t="s">
        <v>1030</v>
      </c>
      <c r="C21">
        <v>16</v>
      </c>
      <c r="D21">
        <v>3</v>
      </c>
      <c r="E21" t="s">
        <v>1031</v>
      </c>
      <c r="F21" t="s">
        <v>48</v>
      </c>
      <c r="G21" t="s">
        <v>1053</v>
      </c>
      <c r="H21" t="str">
        <f>G21&amp;" in "&amp;I21&amp;" cells with "&amp;J21</f>
        <v>? in budded cells with single nucleus in mother cell or at bud neck</v>
      </c>
      <c r="I21" t="s">
        <v>1034</v>
      </c>
      <c r="J21" t="s">
        <v>1035</v>
      </c>
      <c r="K21">
        <v>0</v>
      </c>
      <c r="L21" t="s">
        <v>250</v>
      </c>
    </row>
    <row r="22" spans="1:12">
      <c r="A22" t="s">
        <v>254</v>
      </c>
      <c r="B22" t="s">
        <v>1030</v>
      </c>
      <c r="C22">
        <v>107</v>
      </c>
      <c r="E22" t="s">
        <v>1031</v>
      </c>
      <c r="F22" t="s">
        <v>255</v>
      </c>
      <c r="G22" t="s">
        <v>1053</v>
      </c>
      <c r="H22" t="str">
        <f>G22&amp;" in "&amp;I22&amp;" cells with "&amp;J22</f>
        <v>? in budded cells with single nucleus in mother cell or at bud neck</v>
      </c>
      <c r="I22" t="s">
        <v>1034</v>
      </c>
      <c r="J22" t="s">
        <v>1035</v>
      </c>
      <c r="K22">
        <v>0</v>
      </c>
      <c r="L22" t="s">
        <v>256</v>
      </c>
    </row>
    <row r="23" spans="1:12">
      <c r="A23" t="s">
        <v>260</v>
      </c>
      <c r="B23" t="s">
        <v>1030</v>
      </c>
      <c r="C23">
        <v>114</v>
      </c>
      <c r="E23" t="s">
        <v>1031</v>
      </c>
      <c r="F23" t="s">
        <v>261</v>
      </c>
      <c r="G23" t="s">
        <v>1053</v>
      </c>
      <c r="H23" t="str">
        <f>G23&amp;" in "&amp;I23&amp;" cells with "&amp;J23</f>
        <v>? in budded cells with single nucleus in mother cell or at bud neck</v>
      </c>
      <c r="I23" t="s">
        <v>1034</v>
      </c>
      <c r="J23" t="s">
        <v>1035</v>
      </c>
      <c r="K23">
        <v>0</v>
      </c>
      <c r="L23" t="s">
        <v>262</v>
      </c>
    </row>
    <row r="24" spans="1:12">
      <c r="A24" t="s">
        <v>266</v>
      </c>
      <c r="B24" t="s">
        <v>1030</v>
      </c>
      <c r="C24">
        <v>126</v>
      </c>
      <c r="E24" t="s">
        <v>1031</v>
      </c>
      <c r="F24" t="s">
        <v>267</v>
      </c>
      <c r="G24" t="s">
        <v>1053</v>
      </c>
      <c r="H24" t="str">
        <f>G24&amp;" in "&amp;I24&amp;" cells with "&amp;J24</f>
        <v>? in budded cells with single nucleus in mother cell or at bud neck</v>
      </c>
      <c r="I24" t="s">
        <v>1034</v>
      </c>
      <c r="J24" t="s">
        <v>1035</v>
      </c>
      <c r="K24">
        <v>0</v>
      </c>
      <c r="L24" t="s">
        <v>268</v>
      </c>
    </row>
    <row r="25" spans="1:12">
      <c r="A25" t="s">
        <v>278</v>
      </c>
      <c r="B25" t="s">
        <v>1030</v>
      </c>
      <c r="C25">
        <v>142</v>
      </c>
      <c r="E25" t="s">
        <v>1031</v>
      </c>
      <c r="F25" t="s">
        <v>279</v>
      </c>
      <c r="G25" t="s">
        <v>1053</v>
      </c>
      <c r="H25" t="str">
        <f>G25&amp;" in "&amp;I25&amp;" cells with "&amp;J25</f>
        <v>? in budded cells with single nucleus in mother cell or at bud neck</v>
      </c>
      <c r="I25" t="s">
        <v>1034</v>
      </c>
      <c r="J25" t="s">
        <v>1035</v>
      </c>
      <c r="K25">
        <v>0</v>
      </c>
      <c r="L25" t="s">
        <v>280</v>
      </c>
    </row>
    <row r="26" spans="1:12">
      <c r="A26" t="s">
        <v>281</v>
      </c>
      <c r="B26" t="s">
        <v>1030</v>
      </c>
      <c r="C26">
        <v>143</v>
      </c>
      <c r="E26" t="s">
        <v>1031</v>
      </c>
      <c r="F26" t="s">
        <v>282</v>
      </c>
      <c r="G26" t="s">
        <v>1053</v>
      </c>
      <c r="H26" t="str">
        <f>G26&amp;" in "&amp;I26&amp;" cells with "&amp;J26</f>
        <v>? in budded cells with single nucleus in mother cell or at bud neck</v>
      </c>
      <c r="I26" t="s">
        <v>1034</v>
      </c>
      <c r="J26" t="s">
        <v>1035</v>
      </c>
      <c r="K26">
        <v>0</v>
      </c>
      <c r="L26" t="s">
        <v>283</v>
      </c>
    </row>
    <row r="27" spans="1:12">
      <c r="A27" t="s">
        <v>284</v>
      </c>
      <c r="B27" t="s">
        <v>1030</v>
      </c>
      <c r="C27">
        <v>145</v>
      </c>
      <c r="E27" t="s">
        <v>1031</v>
      </c>
      <c r="F27" t="s">
        <v>285</v>
      </c>
      <c r="G27" t="s">
        <v>1053</v>
      </c>
      <c r="H27" t="str">
        <f>G27&amp;" in "&amp;I27&amp;" cells with "&amp;J27</f>
        <v>? in budded cells with single nucleus in mother cell or at bud neck</v>
      </c>
      <c r="I27" t="s">
        <v>1034</v>
      </c>
      <c r="J27" t="s">
        <v>1035</v>
      </c>
      <c r="K27">
        <v>0</v>
      </c>
      <c r="L27" t="s">
        <v>286</v>
      </c>
    </row>
    <row r="28" spans="1:12">
      <c r="A28" t="s">
        <v>287</v>
      </c>
      <c r="B28" t="s">
        <v>1030</v>
      </c>
      <c r="C28">
        <v>147</v>
      </c>
      <c r="E28" t="s">
        <v>1031</v>
      </c>
      <c r="F28" t="s">
        <v>288</v>
      </c>
      <c r="G28" t="s">
        <v>1053</v>
      </c>
      <c r="H28" t="str">
        <f>G28&amp;" in "&amp;I28&amp;" cells with "&amp;J28</f>
        <v>? in budded cells with single nucleus in mother cell or at bud neck</v>
      </c>
      <c r="I28" t="s">
        <v>1034</v>
      </c>
      <c r="J28" t="s">
        <v>1035</v>
      </c>
      <c r="K28">
        <v>0</v>
      </c>
      <c r="L28" t="s">
        <v>72</v>
      </c>
    </row>
    <row r="29" spans="1:12">
      <c r="A29" t="s">
        <v>289</v>
      </c>
      <c r="B29" t="s">
        <v>1030</v>
      </c>
      <c r="C29">
        <v>148</v>
      </c>
      <c r="E29" t="s">
        <v>1031</v>
      </c>
      <c r="F29" t="s">
        <v>290</v>
      </c>
      <c r="G29" t="s">
        <v>1053</v>
      </c>
      <c r="H29" t="str">
        <f>G29&amp;" in "&amp;I29&amp;" cells with "&amp;J29</f>
        <v>? in budded cells with single nucleus in mother cell or at bud neck</v>
      </c>
      <c r="I29" t="s">
        <v>1034</v>
      </c>
      <c r="J29" t="s">
        <v>1035</v>
      </c>
      <c r="K29">
        <v>0</v>
      </c>
      <c r="L29" t="s">
        <v>75</v>
      </c>
    </row>
    <row r="30" spans="1:12">
      <c r="A30" t="s">
        <v>291</v>
      </c>
      <c r="B30" t="s">
        <v>1030</v>
      </c>
      <c r="C30">
        <v>152</v>
      </c>
      <c r="E30" t="s">
        <v>1031</v>
      </c>
      <c r="F30" t="s">
        <v>292</v>
      </c>
      <c r="G30" t="s">
        <v>1053</v>
      </c>
      <c r="H30" t="str">
        <f>G30&amp;" in "&amp;I30&amp;" cells with "&amp;J30</f>
        <v>? in budded cells with single nucleus in mother cell or at bud neck</v>
      </c>
      <c r="I30" t="s">
        <v>1034</v>
      </c>
      <c r="J30" t="s">
        <v>1035</v>
      </c>
      <c r="K30">
        <v>0</v>
      </c>
      <c r="L30" t="s">
        <v>293</v>
      </c>
    </row>
    <row r="31" spans="1:12">
      <c r="A31" t="s">
        <v>294</v>
      </c>
      <c r="B31" t="s">
        <v>1030</v>
      </c>
      <c r="C31">
        <v>154</v>
      </c>
      <c r="E31" t="s">
        <v>1031</v>
      </c>
      <c r="F31" t="s">
        <v>77</v>
      </c>
      <c r="G31" t="s">
        <v>1053</v>
      </c>
      <c r="H31" t="str">
        <f>G31&amp;" in "&amp;I31&amp;" cells with "&amp;J31</f>
        <v>? in budded cells with single nucleus in mother cell or at bud neck</v>
      </c>
      <c r="I31" t="s">
        <v>1034</v>
      </c>
      <c r="J31" t="s">
        <v>1035</v>
      </c>
      <c r="K31">
        <v>0</v>
      </c>
      <c r="L31" t="s">
        <v>78</v>
      </c>
    </row>
    <row r="32" spans="1:12">
      <c r="A32" t="s">
        <v>295</v>
      </c>
      <c r="B32" t="s">
        <v>1030</v>
      </c>
      <c r="C32">
        <v>155</v>
      </c>
      <c r="E32" t="s">
        <v>1031</v>
      </c>
      <c r="F32" t="s">
        <v>80</v>
      </c>
      <c r="G32" t="s">
        <v>1053</v>
      </c>
      <c r="H32" t="str">
        <f>G32&amp;" in "&amp;I32&amp;" cells with "&amp;J32</f>
        <v>? in budded cells with single nucleus in mother cell or at bud neck</v>
      </c>
      <c r="I32" t="s">
        <v>1034</v>
      </c>
      <c r="J32" t="s">
        <v>1035</v>
      </c>
      <c r="K32">
        <v>0</v>
      </c>
      <c r="L32" t="s">
        <v>81</v>
      </c>
    </row>
    <row r="33" spans="1:14">
      <c r="A33" t="s">
        <v>296</v>
      </c>
      <c r="B33" t="s">
        <v>1030</v>
      </c>
      <c r="C33">
        <v>161</v>
      </c>
      <c r="E33" t="s">
        <v>1031</v>
      </c>
      <c r="F33" t="s">
        <v>297</v>
      </c>
      <c r="G33" t="s">
        <v>1053</v>
      </c>
      <c r="H33" t="str">
        <f>G33&amp;" in "&amp;I33&amp;" cells with "&amp;J33</f>
        <v>? in budded cells with single nucleus in mother cell or at bud neck</v>
      </c>
      <c r="I33" t="s">
        <v>1034</v>
      </c>
      <c r="J33" t="s">
        <v>1035</v>
      </c>
      <c r="K33">
        <v>0</v>
      </c>
      <c r="L33" t="s">
        <v>297</v>
      </c>
    </row>
    <row r="34" spans="1:14">
      <c r="A34" t="s">
        <v>298</v>
      </c>
      <c r="B34" t="s">
        <v>1030</v>
      </c>
      <c r="C34">
        <v>165</v>
      </c>
      <c r="E34" t="s">
        <v>1031</v>
      </c>
      <c r="F34" t="s">
        <v>299</v>
      </c>
      <c r="G34" t="s">
        <v>1053</v>
      </c>
      <c r="H34" t="str">
        <f>G34&amp;" in "&amp;I34&amp;" cells with "&amp;J34</f>
        <v>? in budded cells with single nucleus in mother cell or at bud neck</v>
      </c>
      <c r="I34" t="s">
        <v>1034</v>
      </c>
      <c r="J34" t="s">
        <v>1035</v>
      </c>
      <c r="K34">
        <v>0</v>
      </c>
      <c r="L34" t="s">
        <v>299</v>
      </c>
    </row>
    <row r="35" spans="1:14">
      <c r="A35" t="s">
        <v>300</v>
      </c>
      <c r="B35" t="s">
        <v>1030</v>
      </c>
      <c r="C35">
        <v>169</v>
      </c>
      <c r="E35" t="s">
        <v>1031</v>
      </c>
      <c r="F35" t="s">
        <v>301</v>
      </c>
      <c r="G35" t="s">
        <v>1053</v>
      </c>
      <c r="H35" t="str">
        <f>G35&amp;" in "&amp;I35&amp;" cells with "&amp;J35</f>
        <v>? in budded cells with single nucleus in mother cell or at bud neck</v>
      </c>
      <c r="I35" t="s">
        <v>1034</v>
      </c>
      <c r="J35" t="s">
        <v>1035</v>
      </c>
      <c r="K35">
        <v>0</v>
      </c>
      <c r="L35" t="s">
        <v>302</v>
      </c>
    </row>
    <row r="36" spans="1:14">
      <c r="A36" t="s">
        <v>303</v>
      </c>
      <c r="B36" t="s">
        <v>1030</v>
      </c>
      <c r="C36">
        <v>170</v>
      </c>
      <c r="E36" t="s">
        <v>1031</v>
      </c>
      <c r="F36" t="s">
        <v>304</v>
      </c>
      <c r="G36" t="s">
        <v>1053</v>
      </c>
      <c r="H36" t="str">
        <f>G36&amp;" in "&amp;I36&amp;" cells with "&amp;J36</f>
        <v>? in budded cells with single nucleus in mother cell or at bud neck</v>
      </c>
      <c r="I36" t="s">
        <v>1034</v>
      </c>
      <c r="J36" t="s">
        <v>1035</v>
      </c>
      <c r="K36">
        <v>0</v>
      </c>
      <c r="L36" t="s">
        <v>305</v>
      </c>
    </row>
    <row r="37" spans="1:14">
      <c r="A37" t="s">
        <v>306</v>
      </c>
      <c r="B37" t="s">
        <v>1030</v>
      </c>
      <c r="C37">
        <v>172</v>
      </c>
      <c r="E37" t="s">
        <v>1031</v>
      </c>
      <c r="F37" t="s">
        <v>307</v>
      </c>
      <c r="G37" t="s">
        <v>1053</v>
      </c>
      <c r="H37" t="str">
        <f>G37&amp;" in "&amp;I37&amp;" cells with "&amp;J37</f>
        <v>? in budded cells with single nucleus in mother cell or at bud neck</v>
      </c>
      <c r="I37" t="s">
        <v>1034</v>
      </c>
      <c r="J37" t="s">
        <v>1035</v>
      </c>
      <c r="K37">
        <v>0</v>
      </c>
      <c r="L37" t="s">
        <v>308</v>
      </c>
      <c r="M37" t="s">
        <v>54</v>
      </c>
      <c r="N37" t="s">
        <v>309</v>
      </c>
    </row>
    <row r="38" spans="1:14">
      <c r="A38" t="s">
        <v>310</v>
      </c>
      <c r="B38" t="s">
        <v>1030</v>
      </c>
      <c r="C38">
        <v>175</v>
      </c>
      <c r="E38" t="s">
        <v>1031</v>
      </c>
      <c r="F38" t="s">
        <v>83</v>
      </c>
      <c r="G38" t="s">
        <v>1053</v>
      </c>
      <c r="H38" t="str">
        <f>G38&amp;" in "&amp;I38&amp;" cells with "&amp;J38</f>
        <v>? in budded cells with single nucleus in mother cell or at bud neck</v>
      </c>
      <c r="I38" t="s">
        <v>1034</v>
      </c>
      <c r="J38" t="s">
        <v>1035</v>
      </c>
      <c r="K38">
        <v>0</v>
      </c>
      <c r="L38" t="s">
        <v>311</v>
      </c>
    </row>
    <row r="39" spans="1:14">
      <c r="A39" t="s">
        <v>314</v>
      </c>
      <c r="B39" t="s">
        <v>1030</v>
      </c>
      <c r="C39">
        <v>181</v>
      </c>
      <c r="E39" t="s">
        <v>1031</v>
      </c>
      <c r="F39" t="s">
        <v>89</v>
      </c>
      <c r="G39" t="s">
        <v>1053</v>
      </c>
      <c r="H39" t="str">
        <f>G39&amp;" in "&amp;I39&amp;" cells with "&amp;J39</f>
        <v>? in budded cells with single nucleus in mother cell or at bud neck</v>
      </c>
      <c r="I39" t="s">
        <v>1034</v>
      </c>
      <c r="J39" t="s">
        <v>1035</v>
      </c>
      <c r="K39">
        <v>0</v>
      </c>
      <c r="L39" t="s">
        <v>315</v>
      </c>
    </row>
    <row r="40" spans="1:14">
      <c r="A40" t="s">
        <v>320</v>
      </c>
      <c r="B40" t="s">
        <v>1030</v>
      </c>
      <c r="C40">
        <v>193</v>
      </c>
      <c r="E40" t="s">
        <v>1031</v>
      </c>
      <c r="F40" t="s">
        <v>98</v>
      </c>
      <c r="G40" t="s">
        <v>1053</v>
      </c>
      <c r="H40" t="str">
        <f>G40&amp;" in "&amp;I40&amp;" cells with "&amp;J40</f>
        <v>? in budded cells with single nucleus in mother cell or at bud neck</v>
      </c>
      <c r="I40" t="s">
        <v>1034</v>
      </c>
      <c r="J40" t="s">
        <v>1035</v>
      </c>
      <c r="K40">
        <v>0</v>
      </c>
      <c r="L40" t="s">
        <v>321</v>
      </c>
    </row>
    <row r="41" spans="1:14">
      <c r="A41" t="s">
        <v>322</v>
      </c>
      <c r="B41" t="s">
        <v>1030</v>
      </c>
      <c r="C41">
        <v>196</v>
      </c>
      <c r="E41" t="s">
        <v>1031</v>
      </c>
      <c r="F41" t="s">
        <v>101</v>
      </c>
      <c r="G41" t="s">
        <v>1053</v>
      </c>
      <c r="H41" t="str">
        <f>G41&amp;" in "&amp;I41&amp;" cells with "&amp;J41</f>
        <v>? in budded cells with single nucleus in mother cell or at bud neck</v>
      </c>
      <c r="I41" t="s">
        <v>1034</v>
      </c>
      <c r="J41" t="s">
        <v>1035</v>
      </c>
      <c r="K41">
        <v>0</v>
      </c>
      <c r="L41" t="s">
        <v>323</v>
      </c>
    </row>
    <row r="42" spans="1:14">
      <c r="A42" t="s">
        <v>529</v>
      </c>
      <c r="B42" t="s">
        <v>1029</v>
      </c>
      <c r="C42">
        <v>9</v>
      </c>
      <c r="E42" t="s">
        <v>1028</v>
      </c>
      <c r="F42" t="s">
        <v>443</v>
      </c>
      <c r="G42" t="s">
        <v>1053</v>
      </c>
      <c r="H42" t="str">
        <f>G42&amp;" in "&amp;I42&amp;" cells with "&amp;J42</f>
        <v>? in budded cells with nuclei in both mother and daughter cells</v>
      </c>
      <c r="I42" t="s">
        <v>1034</v>
      </c>
      <c r="J42" t="s">
        <v>1036</v>
      </c>
      <c r="K42">
        <v>0</v>
      </c>
      <c r="L42" t="s">
        <v>2</v>
      </c>
    </row>
    <row r="43" spans="1:14">
      <c r="A43" t="s">
        <v>531</v>
      </c>
      <c r="B43" t="s">
        <v>1029</v>
      </c>
      <c r="C43">
        <v>102</v>
      </c>
      <c r="E43" t="s">
        <v>1028</v>
      </c>
      <c r="F43" t="s">
        <v>447</v>
      </c>
      <c r="G43" t="s">
        <v>1053</v>
      </c>
      <c r="H43" t="str">
        <f>G43&amp;" in "&amp;I43&amp;" cells with "&amp;J43</f>
        <v>? in budded cells with nuclei in both mother and daughter cells</v>
      </c>
      <c r="I43" t="s">
        <v>1034</v>
      </c>
      <c r="J43" t="s">
        <v>1036</v>
      </c>
      <c r="K43">
        <v>0</v>
      </c>
      <c r="L43" t="s">
        <v>448</v>
      </c>
    </row>
    <row r="44" spans="1:14">
      <c r="A44" t="s">
        <v>538</v>
      </c>
      <c r="B44" t="s">
        <v>1029</v>
      </c>
      <c r="C44">
        <v>112</v>
      </c>
      <c r="E44" t="s">
        <v>1028</v>
      </c>
      <c r="F44" t="s">
        <v>462</v>
      </c>
      <c r="G44" t="s">
        <v>1053</v>
      </c>
      <c r="H44" t="str">
        <f>G44&amp;" in "&amp;I44&amp;" cells with "&amp;J44</f>
        <v>? in budded cells with nuclei in both mother and daughter cells</v>
      </c>
      <c r="I44" t="s">
        <v>1034</v>
      </c>
      <c r="J44" t="s">
        <v>1036</v>
      </c>
      <c r="K44">
        <v>0</v>
      </c>
      <c r="L44" t="s">
        <v>2</v>
      </c>
    </row>
    <row r="45" spans="1:14">
      <c r="A45" t="s">
        <v>513</v>
      </c>
      <c r="B45" t="s">
        <v>1028</v>
      </c>
      <c r="C45">
        <v>113</v>
      </c>
      <c r="E45" t="s">
        <v>1028</v>
      </c>
      <c r="F45" t="s">
        <v>213</v>
      </c>
      <c r="G45" t="s">
        <v>1053</v>
      </c>
      <c r="H45" t="str">
        <f>G45&amp;" in "&amp;I45&amp;" cells with "&amp;J45</f>
        <v>? in budded cells with nuclei in both mother and daughter cells</v>
      </c>
      <c r="I45" t="s">
        <v>1034</v>
      </c>
      <c r="J45" t="s">
        <v>1036</v>
      </c>
      <c r="K45">
        <v>0</v>
      </c>
    </row>
    <row r="46" spans="1:14">
      <c r="A46" t="s">
        <v>516</v>
      </c>
      <c r="B46" t="s">
        <v>1028</v>
      </c>
      <c r="C46">
        <v>116</v>
      </c>
      <c r="E46" t="s">
        <v>1028</v>
      </c>
      <c r="F46" t="s">
        <v>220</v>
      </c>
      <c r="G46" t="s">
        <v>1053</v>
      </c>
      <c r="H46" t="str">
        <f>G46&amp;" in "&amp;I46&amp;" cells with "&amp;J46</f>
        <v>? in budded cells with nuclei in both mother and daughter cells</v>
      </c>
      <c r="I46" t="s">
        <v>1034</v>
      </c>
      <c r="J46" t="s">
        <v>1036</v>
      </c>
      <c r="K46">
        <v>0</v>
      </c>
      <c r="L46" t="s">
        <v>221</v>
      </c>
    </row>
    <row r="47" spans="1:14">
      <c r="A47" t="s">
        <v>522</v>
      </c>
      <c r="B47" t="s">
        <v>1028</v>
      </c>
      <c r="C47">
        <v>126</v>
      </c>
      <c r="E47" t="s">
        <v>1028</v>
      </c>
      <c r="F47" t="s">
        <v>17</v>
      </c>
      <c r="G47" t="s">
        <v>1053</v>
      </c>
      <c r="H47" t="str">
        <f>G47&amp;" in "&amp;I47&amp;" cells with "&amp;J47</f>
        <v>? in budded cells with nuclei in both mother and daughter cells</v>
      </c>
      <c r="I47" t="s">
        <v>1034</v>
      </c>
      <c r="J47" t="s">
        <v>1036</v>
      </c>
      <c r="K47">
        <v>0</v>
      </c>
      <c r="L47" t="s">
        <v>18</v>
      </c>
    </row>
    <row r="48" spans="1:14">
      <c r="A48" t="s">
        <v>523</v>
      </c>
      <c r="B48" t="s">
        <v>1028</v>
      </c>
      <c r="C48">
        <v>127</v>
      </c>
      <c r="E48" t="s">
        <v>1028</v>
      </c>
      <c r="F48" t="s">
        <v>20</v>
      </c>
      <c r="G48" t="s">
        <v>1053</v>
      </c>
      <c r="H48" t="str">
        <f>G48&amp;" in "&amp;I48&amp;" cells with "&amp;J48</f>
        <v>? in budded cells with nuclei in both mother and daughter cells</v>
      </c>
      <c r="I48" t="s">
        <v>1034</v>
      </c>
      <c r="J48" t="s">
        <v>1036</v>
      </c>
      <c r="K48">
        <v>0</v>
      </c>
      <c r="L48" t="s">
        <v>21</v>
      </c>
    </row>
    <row r="49" spans="1:12">
      <c r="A49" t="s">
        <v>524</v>
      </c>
      <c r="B49" t="s">
        <v>1028</v>
      </c>
      <c r="C49">
        <v>128</v>
      </c>
      <c r="E49" t="s">
        <v>1028</v>
      </c>
      <c r="F49" t="s">
        <v>237</v>
      </c>
      <c r="G49" t="s">
        <v>1053</v>
      </c>
      <c r="H49" t="str">
        <f>G49&amp;" in "&amp;I49&amp;" cells with "&amp;J49</f>
        <v>? in budded cells with nuclei in both mother and daughter cells</v>
      </c>
      <c r="I49" t="s">
        <v>1034</v>
      </c>
      <c r="J49" t="s">
        <v>1036</v>
      </c>
      <c r="K49">
        <v>0</v>
      </c>
      <c r="L49" t="s">
        <v>238</v>
      </c>
    </row>
    <row r="50" spans="1:12">
      <c r="A50" t="s">
        <v>556</v>
      </c>
      <c r="B50" t="s">
        <v>1030</v>
      </c>
      <c r="C50">
        <v>16</v>
      </c>
      <c r="D50">
        <v>1</v>
      </c>
      <c r="E50" t="s">
        <v>1028</v>
      </c>
      <c r="F50" t="s">
        <v>557</v>
      </c>
      <c r="G50" t="s">
        <v>1053</v>
      </c>
      <c r="H50" t="str">
        <f>G50&amp;" in "&amp;I50&amp;" cells with "&amp;J50</f>
        <v>? in budded cells with nuclei in both mother and daughter cells</v>
      </c>
      <c r="I50" t="s">
        <v>1034</v>
      </c>
      <c r="J50" t="s">
        <v>1036</v>
      </c>
      <c r="K50">
        <v>0</v>
      </c>
      <c r="L50" t="s">
        <v>2</v>
      </c>
    </row>
    <row r="51" spans="1:12">
      <c r="A51" t="s">
        <v>558</v>
      </c>
      <c r="B51" t="s">
        <v>1030</v>
      </c>
      <c r="C51">
        <v>16</v>
      </c>
      <c r="D51">
        <v>2</v>
      </c>
      <c r="E51" t="s">
        <v>1028</v>
      </c>
      <c r="F51" t="s">
        <v>559</v>
      </c>
      <c r="G51" t="s">
        <v>1053</v>
      </c>
      <c r="H51" t="str">
        <f>G51&amp;" in "&amp;I51&amp;" cells with "&amp;J51</f>
        <v>? in budded cells with nuclei in both mother and daughter cells</v>
      </c>
      <c r="I51" t="s">
        <v>1034</v>
      </c>
      <c r="J51" t="s">
        <v>1036</v>
      </c>
      <c r="K51">
        <v>0</v>
      </c>
      <c r="L51" t="s">
        <v>2</v>
      </c>
    </row>
    <row r="52" spans="1:12">
      <c r="A52" t="s">
        <v>560</v>
      </c>
      <c r="B52" t="s">
        <v>1030</v>
      </c>
      <c r="C52">
        <v>16</v>
      </c>
      <c r="D52">
        <v>3</v>
      </c>
      <c r="E52" t="s">
        <v>1028</v>
      </c>
      <c r="F52" t="s">
        <v>561</v>
      </c>
      <c r="G52" t="s">
        <v>1053</v>
      </c>
      <c r="H52" t="str">
        <f>G52&amp;" in "&amp;I52&amp;" cells with "&amp;J52</f>
        <v>? in budded cells with nuclei in both mother and daughter cells</v>
      </c>
      <c r="I52" t="s">
        <v>1034</v>
      </c>
      <c r="J52" t="s">
        <v>1036</v>
      </c>
      <c r="K52">
        <v>0</v>
      </c>
      <c r="L52" t="s">
        <v>2</v>
      </c>
    </row>
    <row r="53" spans="1:12">
      <c r="A53" t="s">
        <v>568</v>
      </c>
      <c r="B53" t="s">
        <v>1030</v>
      </c>
      <c r="C53">
        <v>106</v>
      </c>
      <c r="E53" t="s">
        <v>1028</v>
      </c>
      <c r="F53" t="s">
        <v>569</v>
      </c>
      <c r="G53" t="s">
        <v>1053</v>
      </c>
      <c r="H53" t="str">
        <f>G53&amp;" in "&amp;I53&amp;" cells with "&amp;J53</f>
        <v>? in budded cells with nuclei in both mother and daughter cells</v>
      </c>
      <c r="I53" t="s">
        <v>1034</v>
      </c>
      <c r="J53" t="s">
        <v>1036</v>
      </c>
      <c r="K53">
        <v>0</v>
      </c>
      <c r="L53" t="s">
        <v>59</v>
      </c>
    </row>
    <row r="54" spans="1:12">
      <c r="A54" t="s">
        <v>576</v>
      </c>
      <c r="B54" t="s">
        <v>1030</v>
      </c>
      <c r="C54">
        <v>112</v>
      </c>
      <c r="E54" t="s">
        <v>1028</v>
      </c>
      <c r="F54" t="s">
        <v>577</v>
      </c>
      <c r="G54" t="s">
        <v>1053</v>
      </c>
      <c r="H54" t="str">
        <f>G54&amp;" in "&amp;I54&amp;" cells with "&amp;J54</f>
        <v>? in budded cells with nuclei in both mother and daughter cells</v>
      </c>
      <c r="I54" t="s">
        <v>1034</v>
      </c>
      <c r="J54" t="s">
        <v>1036</v>
      </c>
      <c r="K54">
        <v>0</v>
      </c>
      <c r="L54" t="s">
        <v>578</v>
      </c>
    </row>
    <row r="55" spans="1:12">
      <c r="A55" t="s">
        <v>579</v>
      </c>
      <c r="B55" t="s">
        <v>1030</v>
      </c>
      <c r="C55">
        <v>113</v>
      </c>
      <c r="E55" t="s">
        <v>1028</v>
      </c>
      <c r="F55" t="s">
        <v>580</v>
      </c>
      <c r="G55" t="s">
        <v>1053</v>
      </c>
      <c r="H55" t="str">
        <f>G55&amp;" in "&amp;I55&amp;" cells with "&amp;J55</f>
        <v>? in budded cells with nuclei in both mother and daughter cells</v>
      </c>
      <c r="I55" t="s">
        <v>1034</v>
      </c>
      <c r="J55" t="s">
        <v>1036</v>
      </c>
      <c r="K55">
        <v>0</v>
      </c>
      <c r="L55" t="s">
        <v>581</v>
      </c>
    </row>
    <row r="56" spans="1:12">
      <c r="A56" t="s">
        <v>582</v>
      </c>
      <c r="B56" t="s">
        <v>1030</v>
      </c>
      <c r="C56">
        <v>116</v>
      </c>
      <c r="E56" t="s">
        <v>1028</v>
      </c>
      <c r="F56" t="s">
        <v>583</v>
      </c>
      <c r="G56" t="s">
        <v>1053</v>
      </c>
      <c r="H56" t="str">
        <f>G56&amp;" in "&amp;I56&amp;" cells with "&amp;J56</f>
        <v>? in budded cells with nuclei in both mother and daughter cells</v>
      </c>
      <c r="I56" t="s">
        <v>1034</v>
      </c>
      <c r="J56" t="s">
        <v>1036</v>
      </c>
      <c r="K56">
        <v>0</v>
      </c>
      <c r="L56" t="s">
        <v>584</v>
      </c>
    </row>
    <row r="57" spans="1:12">
      <c r="A57" t="s">
        <v>593</v>
      </c>
      <c r="B57" t="s">
        <v>1030</v>
      </c>
      <c r="C57">
        <v>123</v>
      </c>
      <c r="E57" t="s">
        <v>1028</v>
      </c>
      <c r="F57" t="s">
        <v>594</v>
      </c>
      <c r="G57" t="s">
        <v>1053</v>
      </c>
      <c r="H57" t="str">
        <f>G57&amp;" in "&amp;I57&amp;" cells with "&amp;J57</f>
        <v>? in budded cells with nuclei in both mother and daughter cells</v>
      </c>
      <c r="I57" t="s">
        <v>1034</v>
      </c>
      <c r="J57" t="s">
        <v>1036</v>
      </c>
      <c r="K57">
        <v>0</v>
      </c>
      <c r="L57" t="s">
        <v>595</v>
      </c>
    </row>
    <row r="58" spans="1:12">
      <c r="A58" t="s">
        <v>596</v>
      </c>
      <c r="B58" t="s">
        <v>1030</v>
      </c>
      <c r="C58">
        <v>125</v>
      </c>
      <c r="E58" t="s">
        <v>1028</v>
      </c>
      <c r="F58" t="s">
        <v>597</v>
      </c>
      <c r="G58" t="s">
        <v>1053</v>
      </c>
      <c r="H58" t="str">
        <f>G58&amp;" in "&amp;I58&amp;" cells with "&amp;J58</f>
        <v>? in budded cells with nuclei in both mother and daughter cells</v>
      </c>
      <c r="I58" t="s">
        <v>1034</v>
      </c>
      <c r="J58" t="s">
        <v>1036</v>
      </c>
      <c r="K58">
        <v>0</v>
      </c>
      <c r="L58" t="s">
        <v>598</v>
      </c>
    </row>
    <row r="59" spans="1:12">
      <c r="A59" t="s">
        <v>607</v>
      </c>
      <c r="B59" t="s">
        <v>1030</v>
      </c>
      <c r="C59">
        <v>134</v>
      </c>
      <c r="E59" t="s">
        <v>1028</v>
      </c>
      <c r="F59" t="s">
        <v>608</v>
      </c>
      <c r="G59" t="s">
        <v>1053</v>
      </c>
      <c r="H59" t="str">
        <f>G59&amp;" in "&amp;I59&amp;" cells with "&amp;J59</f>
        <v>? in budded cells with nuclei in both mother and daughter cells</v>
      </c>
      <c r="I59" t="s">
        <v>1034</v>
      </c>
      <c r="J59" t="s">
        <v>1036</v>
      </c>
      <c r="K59">
        <v>0</v>
      </c>
      <c r="L59" t="s">
        <v>609</v>
      </c>
    </row>
    <row r="60" spans="1:12">
      <c r="A60" t="s">
        <v>618</v>
      </c>
      <c r="B60" t="s">
        <v>1030</v>
      </c>
      <c r="C60">
        <v>141</v>
      </c>
      <c r="E60" t="s">
        <v>1028</v>
      </c>
      <c r="F60" t="s">
        <v>619</v>
      </c>
      <c r="G60" t="s">
        <v>1053</v>
      </c>
      <c r="H60" t="str">
        <f>G60&amp;" in "&amp;I60&amp;" cells with "&amp;J60</f>
        <v>? in budded cells with nuclei in both mother and daughter cells</v>
      </c>
      <c r="I60" t="s">
        <v>1034</v>
      </c>
      <c r="J60" t="s">
        <v>1036</v>
      </c>
      <c r="K60">
        <v>0</v>
      </c>
      <c r="L60" t="s">
        <v>620</v>
      </c>
    </row>
    <row r="61" spans="1:12">
      <c r="A61" t="s">
        <v>621</v>
      </c>
      <c r="B61" t="s">
        <v>1030</v>
      </c>
      <c r="C61">
        <v>143</v>
      </c>
      <c r="E61" t="s">
        <v>1028</v>
      </c>
      <c r="F61" t="s">
        <v>622</v>
      </c>
      <c r="G61" t="s">
        <v>1053</v>
      </c>
      <c r="H61" t="str">
        <f>G61&amp;" in "&amp;I61&amp;" cells with "&amp;J61</f>
        <v>? in budded cells with nuclei in both mother and daughter cells</v>
      </c>
      <c r="I61" t="s">
        <v>1034</v>
      </c>
      <c r="J61" t="s">
        <v>1036</v>
      </c>
      <c r="K61">
        <v>0</v>
      </c>
      <c r="L61" t="s">
        <v>283</v>
      </c>
    </row>
    <row r="62" spans="1:12">
      <c r="A62" t="s">
        <v>623</v>
      </c>
      <c r="B62" t="s">
        <v>1030</v>
      </c>
      <c r="C62">
        <v>144</v>
      </c>
      <c r="E62" t="s">
        <v>1028</v>
      </c>
      <c r="F62" t="s">
        <v>624</v>
      </c>
      <c r="G62" t="s">
        <v>1053</v>
      </c>
      <c r="H62" t="str">
        <f>G62&amp;" in "&amp;I62&amp;" cells with "&amp;J62</f>
        <v>? in budded cells with nuclei in both mother and daughter cells</v>
      </c>
      <c r="I62" t="s">
        <v>1034</v>
      </c>
      <c r="J62" t="s">
        <v>1036</v>
      </c>
      <c r="K62">
        <v>0</v>
      </c>
      <c r="L62" t="s">
        <v>625</v>
      </c>
    </row>
    <row r="63" spans="1:12">
      <c r="A63" t="s">
        <v>626</v>
      </c>
      <c r="B63" t="s">
        <v>1030</v>
      </c>
      <c r="C63">
        <v>145</v>
      </c>
      <c r="E63" t="s">
        <v>1028</v>
      </c>
      <c r="F63" t="s">
        <v>627</v>
      </c>
      <c r="G63" t="s">
        <v>1053</v>
      </c>
      <c r="H63" t="str">
        <f>G63&amp;" in "&amp;I63&amp;" cells with "&amp;J63</f>
        <v>? in budded cells with nuclei in both mother and daughter cells</v>
      </c>
      <c r="I63" t="s">
        <v>1034</v>
      </c>
      <c r="J63" t="s">
        <v>1036</v>
      </c>
      <c r="K63">
        <v>0</v>
      </c>
      <c r="L63" t="s">
        <v>286</v>
      </c>
    </row>
    <row r="64" spans="1:12">
      <c r="A64" t="s">
        <v>628</v>
      </c>
      <c r="B64" t="s">
        <v>1030</v>
      </c>
      <c r="C64">
        <v>146</v>
      </c>
      <c r="E64" t="s">
        <v>1028</v>
      </c>
      <c r="F64" t="s">
        <v>629</v>
      </c>
      <c r="G64" t="s">
        <v>1053</v>
      </c>
      <c r="H64" t="str">
        <f>G64&amp;" in "&amp;I64&amp;" cells with "&amp;J64</f>
        <v>? in budded cells with nuclei in both mother and daughter cells</v>
      </c>
      <c r="I64" t="s">
        <v>1034</v>
      </c>
      <c r="J64" t="s">
        <v>1036</v>
      </c>
      <c r="K64">
        <v>0</v>
      </c>
      <c r="L64" t="s">
        <v>630</v>
      </c>
    </row>
    <row r="65" spans="1:12">
      <c r="A65" t="s">
        <v>631</v>
      </c>
      <c r="B65" t="s">
        <v>1030</v>
      </c>
      <c r="C65">
        <v>147</v>
      </c>
      <c r="E65" t="s">
        <v>1028</v>
      </c>
      <c r="F65" t="s">
        <v>632</v>
      </c>
      <c r="G65" t="s">
        <v>1053</v>
      </c>
      <c r="H65" t="str">
        <f>G65&amp;" in "&amp;I65&amp;" cells with "&amp;J65</f>
        <v>? in budded cells with nuclei in both mother and daughter cells</v>
      </c>
      <c r="I65" t="s">
        <v>1034</v>
      </c>
      <c r="J65" t="s">
        <v>1036</v>
      </c>
      <c r="K65">
        <v>0</v>
      </c>
      <c r="L65" t="s">
        <v>72</v>
      </c>
    </row>
    <row r="66" spans="1:12">
      <c r="A66" t="s">
        <v>633</v>
      </c>
      <c r="B66" t="s">
        <v>1030</v>
      </c>
      <c r="C66">
        <v>148</v>
      </c>
      <c r="E66" t="s">
        <v>1028</v>
      </c>
      <c r="F66" t="s">
        <v>634</v>
      </c>
      <c r="G66" t="s">
        <v>1053</v>
      </c>
      <c r="H66" t="str">
        <f>G66&amp;" in "&amp;I66&amp;" cells with "&amp;J66</f>
        <v>? in budded cells with nuclei in both mother and daughter cells</v>
      </c>
      <c r="I66" t="s">
        <v>1034</v>
      </c>
      <c r="J66" t="s">
        <v>1036</v>
      </c>
      <c r="K66">
        <v>0</v>
      </c>
      <c r="L66" t="s">
        <v>75</v>
      </c>
    </row>
    <row r="67" spans="1:12">
      <c r="A67" t="s">
        <v>635</v>
      </c>
      <c r="B67" t="s">
        <v>1030</v>
      </c>
      <c r="C67">
        <v>149</v>
      </c>
      <c r="E67" t="s">
        <v>1028</v>
      </c>
      <c r="F67" t="s">
        <v>636</v>
      </c>
      <c r="G67" t="s">
        <v>1053</v>
      </c>
      <c r="H67" t="str">
        <f>G67&amp;" in "&amp;I67&amp;" cells with "&amp;J67</f>
        <v>? in budded cells with nuclei in both mother and daughter cells</v>
      </c>
      <c r="I67" t="s">
        <v>1034</v>
      </c>
      <c r="J67" t="s">
        <v>1036</v>
      </c>
      <c r="K67">
        <v>0</v>
      </c>
      <c r="L67" t="s">
        <v>637</v>
      </c>
    </row>
    <row r="68" spans="1:12">
      <c r="A68" t="s">
        <v>638</v>
      </c>
      <c r="B68" t="s">
        <v>1030</v>
      </c>
      <c r="C68">
        <v>150</v>
      </c>
      <c r="E68" t="s">
        <v>1028</v>
      </c>
      <c r="F68" t="s">
        <v>639</v>
      </c>
      <c r="G68" t="s">
        <v>1053</v>
      </c>
      <c r="H68" t="str">
        <f>G68&amp;" in "&amp;I68&amp;" cells with "&amp;J68</f>
        <v>? in budded cells with nuclei in both mother and daughter cells</v>
      </c>
      <c r="I68" t="s">
        <v>1034</v>
      </c>
      <c r="J68" t="s">
        <v>1036</v>
      </c>
      <c r="K68">
        <v>0</v>
      </c>
      <c r="L68" t="s">
        <v>640</v>
      </c>
    </row>
    <row r="69" spans="1:12">
      <c r="A69" t="s">
        <v>641</v>
      </c>
      <c r="B69" t="s">
        <v>1030</v>
      </c>
      <c r="C69">
        <v>151</v>
      </c>
      <c r="E69" t="s">
        <v>1028</v>
      </c>
      <c r="F69" t="s">
        <v>642</v>
      </c>
      <c r="G69" t="s">
        <v>1053</v>
      </c>
      <c r="H69" t="str">
        <f>G69&amp;" in "&amp;I69&amp;" cells with "&amp;J69</f>
        <v>? in budded cells with nuclei in both mother and daughter cells</v>
      </c>
      <c r="I69" t="s">
        <v>1034</v>
      </c>
      <c r="J69" t="s">
        <v>1036</v>
      </c>
      <c r="K69">
        <v>0</v>
      </c>
      <c r="L69" t="s">
        <v>643</v>
      </c>
    </row>
    <row r="70" spans="1:12">
      <c r="A70" t="s">
        <v>644</v>
      </c>
      <c r="B70" t="s">
        <v>1030</v>
      </c>
      <c r="C70">
        <v>152</v>
      </c>
      <c r="E70" t="s">
        <v>1028</v>
      </c>
      <c r="F70" t="s">
        <v>292</v>
      </c>
      <c r="G70" t="s">
        <v>1053</v>
      </c>
      <c r="H70" t="str">
        <f>G70&amp;" in "&amp;I70&amp;" cells with "&amp;J70</f>
        <v>? in budded cells with nuclei in both mother and daughter cells</v>
      </c>
      <c r="I70" t="s">
        <v>1034</v>
      </c>
      <c r="J70" t="s">
        <v>1036</v>
      </c>
      <c r="K70">
        <v>0</v>
      </c>
      <c r="L70" t="s">
        <v>293</v>
      </c>
    </row>
    <row r="71" spans="1:12">
      <c r="A71" t="s">
        <v>645</v>
      </c>
      <c r="B71" t="s">
        <v>1030</v>
      </c>
      <c r="C71">
        <v>153</v>
      </c>
      <c r="E71" t="s">
        <v>1028</v>
      </c>
      <c r="F71" t="s">
        <v>646</v>
      </c>
      <c r="G71" t="s">
        <v>1053</v>
      </c>
      <c r="H71" t="str">
        <f>G71&amp;" in "&amp;I71&amp;" cells with "&amp;J71</f>
        <v>? in budded cells with nuclei in both mother and daughter cells</v>
      </c>
      <c r="I71" t="s">
        <v>1034</v>
      </c>
      <c r="J71" t="s">
        <v>1036</v>
      </c>
      <c r="K71">
        <v>0</v>
      </c>
      <c r="L71" t="s">
        <v>647</v>
      </c>
    </row>
    <row r="72" spans="1:12">
      <c r="A72" t="s">
        <v>648</v>
      </c>
      <c r="B72" t="s">
        <v>1030</v>
      </c>
      <c r="C72">
        <v>154</v>
      </c>
      <c r="E72" t="s">
        <v>1028</v>
      </c>
      <c r="F72" t="s">
        <v>77</v>
      </c>
      <c r="G72" t="s">
        <v>1053</v>
      </c>
      <c r="H72" t="str">
        <f>G72&amp;" in "&amp;I72&amp;" cells with "&amp;J72</f>
        <v>? in budded cells with nuclei in both mother and daughter cells</v>
      </c>
      <c r="I72" t="s">
        <v>1034</v>
      </c>
      <c r="J72" t="s">
        <v>1036</v>
      </c>
      <c r="K72">
        <v>0</v>
      </c>
      <c r="L72" t="s">
        <v>78</v>
      </c>
    </row>
    <row r="73" spans="1:12">
      <c r="A73" t="s">
        <v>649</v>
      </c>
      <c r="B73" t="s">
        <v>1030</v>
      </c>
      <c r="C73">
        <v>155</v>
      </c>
      <c r="E73" t="s">
        <v>1028</v>
      </c>
      <c r="F73" t="s">
        <v>80</v>
      </c>
      <c r="G73" t="s">
        <v>1053</v>
      </c>
      <c r="H73" t="str">
        <f>G73&amp;" in "&amp;I73&amp;" cells with "&amp;J73</f>
        <v>? in budded cells with nuclei in both mother and daughter cells</v>
      </c>
      <c r="I73" t="s">
        <v>1034</v>
      </c>
      <c r="J73" t="s">
        <v>1036</v>
      </c>
      <c r="K73">
        <v>0</v>
      </c>
      <c r="L73" t="s">
        <v>81</v>
      </c>
    </row>
    <row r="74" spans="1:12">
      <c r="A74" t="s">
        <v>650</v>
      </c>
      <c r="B74" t="s">
        <v>1030</v>
      </c>
      <c r="C74">
        <v>156</v>
      </c>
      <c r="E74" t="s">
        <v>1028</v>
      </c>
      <c r="F74" t="s">
        <v>651</v>
      </c>
      <c r="G74" t="s">
        <v>1053</v>
      </c>
      <c r="H74" t="str">
        <f>G74&amp;" in "&amp;I74&amp;" cells with "&amp;J74</f>
        <v>? in budded cells with nuclei in both mother and daughter cells</v>
      </c>
      <c r="I74" t="s">
        <v>1034</v>
      </c>
      <c r="J74" t="s">
        <v>1036</v>
      </c>
      <c r="K74">
        <v>0</v>
      </c>
      <c r="L74" t="s">
        <v>652</v>
      </c>
    </row>
    <row r="75" spans="1:12">
      <c r="A75" t="s">
        <v>653</v>
      </c>
      <c r="B75" t="s">
        <v>1030</v>
      </c>
      <c r="C75">
        <v>157</v>
      </c>
      <c r="E75" t="s">
        <v>1028</v>
      </c>
      <c r="F75" t="s">
        <v>654</v>
      </c>
      <c r="G75" t="s">
        <v>1053</v>
      </c>
      <c r="H75" t="str">
        <f>G75&amp;" in "&amp;I75&amp;" cells with "&amp;J75</f>
        <v>? in budded cells with nuclei in both mother and daughter cells</v>
      </c>
      <c r="I75" t="s">
        <v>1034</v>
      </c>
      <c r="J75" t="s">
        <v>1036</v>
      </c>
      <c r="K75">
        <v>0</v>
      </c>
      <c r="L75" t="s">
        <v>655</v>
      </c>
    </row>
    <row r="76" spans="1:12">
      <c r="A76" t="s">
        <v>656</v>
      </c>
      <c r="B76" t="s">
        <v>1030</v>
      </c>
      <c r="C76">
        <v>158</v>
      </c>
      <c r="E76" t="s">
        <v>1028</v>
      </c>
      <c r="F76" t="s">
        <v>657</v>
      </c>
      <c r="G76" t="s">
        <v>1053</v>
      </c>
      <c r="H76" t="str">
        <f>G76&amp;" in "&amp;I76&amp;" cells with "&amp;J76</f>
        <v>? in budded cells with nuclei in both mother and daughter cells</v>
      </c>
      <c r="I76" t="s">
        <v>1034</v>
      </c>
      <c r="J76" t="s">
        <v>1036</v>
      </c>
      <c r="K76">
        <v>0</v>
      </c>
      <c r="L76" t="s">
        <v>657</v>
      </c>
    </row>
    <row r="77" spans="1:12">
      <c r="A77" t="s">
        <v>658</v>
      </c>
      <c r="B77" t="s">
        <v>1030</v>
      </c>
      <c r="C77">
        <v>159</v>
      </c>
      <c r="E77" t="s">
        <v>1028</v>
      </c>
      <c r="F77" t="s">
        <v>659</v>
      </c>
      <c r="G77" t="s">
        <v>1053</v>
      </c>
      <c r="H77" t="str">
        <f>G77&amp;" in "&amp;I77&amp;" cells with "&amp;J77</f>
        <v>? in budded cells with nuclei in both mother and daughter cells</v>
      </c>
      <c r="I77" t="s">
        <v>1034</v>
      </c>
      <c r="J77" t="s">
        <v>1036</v>
      </c>
      <c r="K77">
        <v>0</v>
      </c>
      <c r="L77" t="s">
        <v>659</v>
      </c>
    </row>
    <row r="78" spans="1:12">
      <c r="A78" t="s">
        <v>660</v>
      </c>
      <c r="B78" t="s">
        <v>1030</v>
      </c>
      <c r="C78">
        <v>162</v>
      </c>
      <c r="E78" t="s">
        <v>1028</v>
      </c>
      <c r="F78" t="s">
        <v>661</v>
      </c>
      <c r="G78" t="s">
        <v>1053</v>
      </c>
      <c r="H78" t="str">
        <f>G78&amp;" in "&amp;I78&amp;" cells with "&amp;J78</f>
        <v>? in budded cells with nuclei in both mother and daughter cells</v>
      </c>
      <c r="I78" t="s">
        <v>1034</v>
      </c>
      <c r="J78" t="s">
        <v>1036</v>
      </c>
      <c r="K78">
        <v>0</v>
      </c>
      <c r="L78" t="s">
        <v>661</v>
      </c>
    </row>
    <row r="79" spans="1:12">
      <c r="A79" t="s">
        <v>662</v>
      </c>
      <c r="B79" t="s">
        <v>1030</v>
      </c>
      <c r="C79">
        <v>163</v>
      </c>
      <c r="E79" t="s">
        <v>1028</v>
      </c>
      <c r="F79" t="s">
        <v>663</v>
      </c>
      <c r="G79" t="s">
        <v>1053</v>
      </c>
      <c r="H79" t="str">
        <f>G79&amp;" in "&amp;I79&amp;" cells with "&amp;J79</f>
        <v>? in budded cells with nuclei in both mother and daughter cells</v>
      </c>
      <c r="I79" t="s">
        <v>1034</v>
      </c>
      <c r="J79" t="s">
        <v>1036</v>
      </c>
      <c r="K79">
        <v>0</v>
      </c>
      <c r="L79" t="s">
        <v>663</v>
      </c>
    </row>
    <row r="80" spans="1:12">
      <c r="A80" t="s">
        <v>664</v>
      </c>
      <c r="B80" t="s">
        <v>1030</v>
      </c>
      <c r="C80">
        <v>166</v>
      </c>
      <c r="E80" t="s">
        <v>1028</v>
      </c>
      <c r="F80" t="s">
        <v>665</v>
      </c>
      <c r="G80" t="s">
        <v>1053</v>
      </c>
      <c r="H80" t="str">
        <f>G80&amp;" in "&amp;I80&amp;" cells with "&amp;J80</f>
        <v>? in budded cells with nuclei in both mother and daughter cells</v>
      </c>
      <c r="I80" t="s">
        <v>1034</v>
      </c>
      <c r="J80" t="s">
        <v>1036</v>
      </c>
      <c r="K80">
        <v>0</v>
      </c>
      <c r="L80" t="s">
        <v>665</v>
      </c>
    </row>
    <row r="81" spans="1:13">
      <c r="A81" t="s">
        <v>666</v>
      </c>
      <c r="B81" t="s">
        <v>1030</v>
      </c>
      <c r="C81">
        <v>167</v>
      </c>
      <c r="E81" t="s">
        <v>1028</v>
      </c>
      <c r="F81" t="s">
        <v>667</v>
      </c>
      <c r="G81" t="s">
        <v>1053</v>
      </c>
      <c r="H81" t="str">
        <f>G81&amp;" in "&amp;I81&amp;" cells with "&amp;J81</f>
        <v>? in budded cells with nuclei in both mother and daughter cells</v>
      </c>
      <c r="I81" t="s">
        <v>1034</v>
      </c>
      <c r="J81" t="s">
        <v>1036</v>
      </c>
      <c r="K81">
        <v>0</v>
      </c>
      <c r="L81" t="s">
        <v>667</v>
      </c>
    </row>
    <row r="82" spans="1:13">
      <c r="A82" t="s">
        <v>668</v>
      </c>
      <c r="B82" t="s">
        <v>1030</v>
      </c>
      <c r="C82">
        <v>169</v>
      </c>
      <c r="E82" t="s">
        <v>1028</v>
      </c>
      <c r="F82" t="s">
        <v>301</v>
      </c>
      <c r="G82" t="s">
        <v>1053</v>
      </c>
      <c r="H82" t="str">
        <f>G82&amp;" in "&amp;I82&amp;" cells with "&amp;J82</f>
        <v>? in budded cells with nuclei in both mother and daughter cells</v>
      </c>
      <c r="I82" t="s">
        <v>1034</v>
      </c>
      <c r="J82" t="s">
        <v>1036</v>
      </c>
      <c r="K82">
        <v>0</v>
      </c>
      <c r="L82" t="s">
        <v>302</v>
      </c>
    </row>
    <row r="83" spans="1:13">
      <c r="A83" t="s">
        <v>669</v>
      </c>
      <c r="B83" t="s">
        <v>1030</v>
      </c>
      <c r="C83">
        <v>170</v>
      </c>
      <c r="E83" t="s">
        <v>1028</v>
      </c>
      <c r="F83" t="s">
        <v>304</v>
      </c>
      <c r="G83" t="s">
        <v>1053</v>
      </c>
      <c r="H83" t="str">
        <f>G83&amp;" in "&amp;I83&amp;" cells with "&amp;J83</f>
        <v>? in budded cells with nuclei in both mother and daughter cells</v>
      </c>
      <c r="I83" t="s">
        <v>1034</v>
      </c>
      <c r="J83" t="s">
        <v>1036</v>
      </c>
      <c r="K83">
        <v>0</v>
      </c>
      <c r="L83" t="s">
        <v>305</v>
      </c>
    </row>
    <row r="84" spans="1:13">
      <c r="A84" t="s">
        <v>670</v>
      </c>
      <c r="B84" t="s">
        <v>1030</v>
      </c>
      <c r="C84">
        <v>173</v>
      </c>
      <c r="E84" t="s">
        <v>1028</v>
      </c>
      <c r="F84" t="s">
        <v>671</v>
      </c>
      <c r="G84" t="s">
        <v>1053</v>
      </c>
      <c r="H84" t="str">
        <f>G84&amp;" in "&amp;I84&amp;" cells with "&amp;J84</f>
        <v>? in budded cells with nuclei in both mother and daughter cells</v>
      </c>
      <c r="I84" t="s">
        <v>1034</v>
      </c>
      <c r="J84" t="s">
        <v>1036</v>
      </c>
      <c r="K84">
        <v>0</v>
      </c>
      <c r="L84" t="s">
        <v>84</v>
      </c>
    </row>
    <row r="85" spans="1:13">
      <c r="A85" t="s">
        <v>672</v>
      </c>
      <c r="B85" t="s">
        <v>1030</v>
      </c>
      <c r="C85">
        <v>174</v>
      </c>
      <c r="E85" t="s">
        <v>1028</v>
      </c>
      <c r="F85" t="s">
        <v>673</v>
      </c>
      <c r="G85" t="s">
        <v>1053</v>
      </c>
      <c r="H85" t="str">
        <f>G85&amp;" in "&amp;I85&amp;" cells with "&amp;J85</f>
        <v>? in budded cells with nuclei in both mother and daughter cells</v>
      </c>
      <c r="I85" t="s">
        <v>1034</v>
      </c>
      <c r="J85" t="s">
        <v>1036</v>
      </c>
      <c r="K85">
        <v>0</v>
      </c>
      <c r="L85" t="s">
        <v>674</v>
      </c>
    </row>
    <row r="86" spans="1:13">
      <c r="A86" t="s">
        <v>680</v>
      </c>
      <c r="B86" t="s">
        <v>1030</v>
      </c>
      <c r="C86">
        <v>179</v>
      </c>
      <c r="E86" t="s">
        <v>1028</v>
      </c>
      <c r="F86" t="s">
        <v>681</v>
      </c>
      <c r="G86" t="s">
        <v>1053</v>
      </c>
      <c r="H86" t="str">
        <f>G86&amp;" in "&amp;I86&amp;" cells with "&amp;J86</f>
        <v>? in budded cells with nuclei in both mother and daughter cells</v>
      </c>
      <c r="I86" t="s">
        <v>1034</v>
      </c>
      <c r="J86" t="s">
        <v>1036</v>
      </c>
      <c r="K86">
        <v>0</v>
      </c>
      <c r="L86" t="s">
        <v>90</v>
      </c>
    </row>
    <row r="87" spans="1:13">
      <c r="A87" t="s">
        <v>682</v>
      </c>
      <c r="B87" t="s">
        <v>1030</v>
      </c>
      <c r="C87">
        <v>180</v>
      </c>
      <c r="E87" t="s">
        <v>1028</v>
      </c>
      <c r="F87" t="s">
        <v>683</v>
      </c>
      <c r="G87" t="s">
        <v>1053</v>
      </c>
      <c r="H87" t="str">
        <f>G87&amp;" in "&amp;I87&amp;" cells with "&amp;J87</f>
        <v>? in budded cells with nuclei in both mother and daughter cells</v>
      </c>
      <c r="I87" t="s">
        <v>1034</v>
      </c>
      <c r="J87" t="s">
        <v>1036</v>
      </c>
      <c r="K87">
        <v>0</v>
      </c>
      <c r="L87" t="s">
        <v>684</v>
      </c>
    </row>
    <row r="88" spans="1:13">
      <c r="A88" t="s">
        <v>690</v>
      </c>
      <c r="B88" t="s">
        <v>1030</v>
      </c>
      <c r="C88">
        <v>185</v>
      </c>
      <c r="E88" t="s">
        <v>1028</v>
      </c>
      <c r="F88" t="s">
        <v>691</v>
      </c>
      <c r="G88" t="s">
        <v>1053</v>
      </c>
      <c r="H88" t="str">
        <f>G88&amp;" in "&amp;I88&amp;" cells with "&amp;J88</f>
        <v>? in budded cells with nuclei in both mother and daughter cells</v>
      </c>
      <c r="I88" t="s">
        <v>1034</v>
      </c>
      <c r="J88" t="s">
        <v>1036</v>
      </c>
      <c r="K88">
        <v>0</v>
      </c>
      <c r="L88" t="s">
        <v>692</v>
      </c>
    </row>
    <row r="89" spans="1:13">
      <c r="A89" t="s">
        <v>693</v>
      </c>
      <c r="B89" t="s">
        <v>1030</v>
      </c>
      <c r="C89">
        <v>186</v>
      </c>
      <c r="E89" t="s">
        <v>1028</v>
      </c>
      <c r="F89" t="s">
        <v>694</v>
      </c>
      <c r="G89" t="s">
        <v>1053</v>
      </c>
      <c r="H89" t="str">
        <f>G89&amp;" in "&amp;I89&amp;" cells with "&amp;J89</f>
        <v>? in budded cells with nuclei in both mother and daughter cells</v>
      </c>
      <c r="I89" t="s">
        <v>1034</v>
      </c>
      <c r="J89" t="s">
        <v>1036</v>
      </c>
      <c r="K89">
        <v>0</v>
      </c>
      <c r="L89" t="s">
        <v>695</v>
      </c>
    </row>
    <row r="90" spans="1:13">
      <c r="A90" t="s">
        <v>701</v>
      </c>
      <c r="B90" t="s">
        <v>1030</v>
      </c>
      <c r="C90">
        <v>191</v>
      </c>
      <c r="E90" t="s">
        <v>1028</v>
      </c>
      <c r="F90" t="s">
        <v>702</v>
      </c>
      <c r="G90" t="s">
        <v>1053</v>
      </c>
      <c r="H90" t="str">
        <f>G90&amp;" in "&amp;I90&amp;" cells with "&amp;J90</f>
        <v>? in budded cells with nuclei in both mother and daughter cells</v>
      </c>
      <c r="I90" t="s">
        <v>1034</v>
      </c>
      <c r="J90" t="s">
        <v>1036</v>
      </c>
      <c r="K90">
        <v>0</v>
      </c>
      <c r="L90" t="s">
        <v>99</v>
      </c>
    </row>
    <row r="91" spans="1:13">
      <c r="A91" t="s">
        <v>703</v>
      </c>
      <c r="B91" t="s">
        <v>1030</v>
      </c>
      <c r="C91">
        <v>192</v>
      </c>
      <c r="E91" t="s">
        <v>1028</v>
      </c>
      <c r="F91" t="s">
        <v>704</v>
      </c>
      <c r="G91" t="s">
        <v>1053</v>
      </c>
      <c r="H91" t="str">
        <f>G91&amp;" in "&amp;I91&amp;" cells with "&amp;J91</f>
        <v>? in budded cells with nuclei in both mother and daughter cells</v>
      </c>
      <c r="I91" t="s">
        <v>1034</v>
      </c>
      <c r="J91" t="s">
        <v>1036</v>
      </c>
      <c r="K91">
        <v>0</v>
      </c>
      <c r="L91" t="s">
        <v>705</v>
      </c>
    </row>
    <row r="92" spans="1:13">
      <c r="A92" t="s">
        <v>706</v>
      </c>
      <c r="B92" t="s">
        <v>1030</v>
      </c>
      <c r="C92">
        <v>193</v>
      </c>
      <c r="E92" t="s">
        <v>1028</v>
      </c>
      <c r="F92" t="s">
        <v>707</v>
      </c>
      <c r="G92" t="s">
        <v>1053</v>
      </c>
      <c r="H92" t="str">
        <f>G92&amp;" in "&amp;I92&amp;" cells with "&amp;J92</f>
        <v>? in budded cells with nuclei in both mother and daughter cells</v>
      </c>
      <c r="I92" t="s">
        <v>1034</v>
      </c>
      <c r="J92" t="s">
        <v>1036</v>
      </c>
      <c r="K92">
        <v>0</v>
      </c>
      <c r="L92" t="s">
        <v>321</v>
      </c>
    </row>
    <row r="93" spans="1:13">
      <c r="A93" t="s">
        <v>708</v>
      </c>
      <c r="B93" t="s">
        <v>1030</v>
      </c>
      <c r="C93">
        <v>194</v>
      </c>
      <c r="E93" t="s">
        <v>1028</v>
      </c>
      <c r="F93" t="s">
        <v>709</v>
      </c>
      <c r="G93" t="s">
        <v>1053</v>
      </c>
      <c r="H93" t="str">
        <f>G93&amp;" in "&amp;I93&amp;" cells with "&amp;J93</f>
        <v>? in budded cells with nuclei in both mother and daughter cells</v>
      </c>
      <c r="I93" t="s">
        <v>1034</v>
      </c>
      <c r="J93" t="s">
        <v>1036</v>
      </c>
      <c r="K93">
        <v>0</v>
      </c>
      <c r="L93" t="s">
        <v>102</v>
      </c>
    </row>
    <row r="94" spans="1:13">
      <c r="A94" t="s">
        <v>710</v>
      </c>
      <c r="B94" t="s">
        <v>1030</v>
      </c>
      <c r="C94">
        <v>195</v>
      </c>
      <c r="E94" t="s">
        <v>1028</v>
      </c>
      <c r="F94" t="s">
        <v>711</v>
      </c>
      <c r="G94" t="s">
        <v>1053</v>
      </c>
      <c r="H94" t="str">
        <f>G94&amp;" in "&amp;I94&amp;" cells with "&amp;J94</f>
        <v>? in budded cells with nuclei in both mother and daughter cells</v>
      </c>
      <c r="I94" t="s">
        <v>1034</v>
      </c>
      <c r="J94" t="s">
        <v>1036</v>
      </c>
      <c r="K94">
        <v>0</v>
      </c>
      <c r="L94" t="s">
        <v>712</v>
      </c>
    </row>
    <row r="95" spans="1:13">
      <c r="A95" t="s">
        <v>713</v>
      </c>
      <c r="B95" t="s">
        <v>1030</v>
      </c>
      <c r="C95">
        <v>196</v>
      </c>
      <c r="E95" t="s">
        <v>1028</v>
      </c>
      <c r="F95" t="s">
        <v>714</v>
      </c>
      <c r="G95" t="s">
        <v>1053</v>
      </c>
      <c r="H95" t="str">
        <f>G95&amp;" in "&amp;I95&amp;" cells with "&amp;J95</f>
        <v>? in budded cells with nuclei in both mother and daughter cells</v>
      </c>
      <c r="I95" t="s">
        <v>1034</v>
      </c>
      <c r="J95" t="s">
        <v>1036</v>
      </c>
      <c r="K95">
        <v>0</v>
      </c>
      <c r="L95" t="s">
        <v>715</v>
      </c>
      <c r="M95" t="s">
        <v>323</v>
      </c>
    </row>
    <row r="96" spans="1:13">
      <c r="A96" t="s">
        <v>974</v>
      </c>
      <c r="B96" t="s">
        <v>1029</v>
      </c>
      <c r="C96">
        <v>111</v>
      </c>
      <c r="F96" t="s">
        <v>975</v>
      </c>
      <c r="G96" t="s">
        <v>1053</v>
      </c>
      <c r="H96" t="str">
        <f>G96&amp;" in "&amp;I96&amp;" cells with "&amp;J96</f>
        <v>? in 0 cells with 0</v>
      </c>
      <c r="I96">
        <v>0</v>
      </c>
      <c r="J96">
        <v>0</v>
      </c>
      <c r="K96">
        <v>0</v>
      </c>
      <c r="L96" t="s">
        <v>2</v>
      </c>
    </row>
    <row r="97" spans="1:12">
      <c r="A97" t="s">
        <v>976</v>
      </c>
      <c r="B97" t="s">
        <v>1029</v>
      </c>
      <c r="C97">
        <v>112</v>
      </c>
      <c r="F97" t="s">
        <v>977</v>
      </c>
      <c r="G97" t="s">
        <v>1053</v>
      </c>
      <c r="H97" t="str">
        <f>G97&amp;" in "&amp;I97&amp;" cells with "&amp;J97</f>
        <v>? in 0 cells with 0</v>
      </c>
      <c r="I97">
        <v>0</v>
      </c>
      <c r="J97">
        <v>0</v>
      </c>
      <c r="K97">
        <v>0</v>
      </c>
      <c r="L97" t="s">
        <v>2</v>
      </c>
    </row>
    <row r="98" spans="1:12">
      <c r="A98" t="s">
        <v>980</v>
      </c>
      <c r="B98" t="s">
        <v>1029</v>
      </c>
      <c r="C98">
        <v>114</v>
      </c>
      <c r="F98" t="s">
        <v>981</v>
      </c>
      <c r="G98" t="s">
        <v>1053</v>
      </c>
      <c r="H98" t="str">
        <f>G98&amp;" in "&amp;I98&amp;" cells with "&amp;J98</f>
        <v>? in 0 cells with 0</v>
      </c>
      <c r="I98">
        <v>0</v>
      </c>
      <c r="J98">
        <v>0</v>
      </c>
      <c r="K98">
        <v>0</v>
      </c>
      <c r="L98" t="s">
        <v>2</v>
      </c>
    </row>
    <row r="99" spans="1:12">
      <c r="A99" t="s">
        <v>982</v>
      </c>
      <c r="B99" t="s">
        <v>1029</v>
      </c>
      <c r="C99">
        <v>115</v>
      </c>
      <c r="F99" t="s">
        <v>983</v>
      </c>
      <c r="G99" t="s">
        <v>1053</v>
      </c>
      <c r="H99" t="str">
        <f>G99&amp;" in "&amp;I99&amp;" cells with "&amp;J99</f>
        <v>? in 0 cells with 0</v>
      </c>
      <c r="I99">
        <v>0</v>
      </c>
      <c r="J99">
        <v>0</v>
      </c>
      <c r="K99">
        <v>0</v>
      </c>
      <c r="L99" t="s">
        <v>2</v>
      </c>
    </row>
    <row r="100" spans="1:12">
      <c r="A100" t="s">
        <v>984</v>
      </c>
      <c r="B100" t="s">
        <v>1029</v>
      </c>
      <c r="C100">
        <v>116</v>
      </c>
      <c r="F100" t="s">
        <v>985</v>
      </c>
      <c r="G100" t="s">
        <v>1053</v>
      </c>
      <c r="H100" t="str">
        <f>G100&amp;" in "&amp;I100&amp;" cells with "&amp;J100</f>
        <v>? in 0 cells with 0</v>
      </c>
      <c r="I100">
        <v>0</v>
      </c>
      <c r="J100">
        <v>0</v>
      </c>
      <c r="K100">
        <v>0</v>
      </c>
      <c r="L100" t="s">
        <v>2</v>
      </c>
    </row>
    <row r="101" spans="1:12">
      <c r="A101" t="s">
        <v>986</v>
      </c>
      <c r="B101" t="s">
        <v>1029</v>
      </c>
      <c r="C101">
        <v>117</v>
      </c>
      <c r="F101" t="s">
        <v>987</v>
      </c>
      <c r="G101" t="s">
        <v>1053</v>
      </c>
      <c r="H101" t="str">
        <f>G101&amp;" in "&amp;I101&amp;" cells with "&amp;J101</f>
        <v>? in 0 cells with 0</v>
      </c>
      <c r="I101">
        <v>0</v>
      </c>
      <c r="J101">
        <v>0</v>
      </c>
      <c r="K101">
        <v>0</v>
      </c>
      <c r="L101" t="s">
        <v>2</v>
      </c>
    </row>
    <row r="102" spans="1:12">
      <c r="A102" t="s">
        <v>988</v>
      </c>
      <c r="B102" t="s">
        <v>1029</v>
      </c>
      <c r="C102">
        <v>118</v>
      </c>
      <c r="F102" t="s">
        <v>989</v>
      </c>
      <c r="G102" t="s">
        <v>1053</v>
      </c>
      <c r="H102" t="str">
        <f>G102&amp;" in "&amp;I102&amp;" cells with "&amp;J102</f>
        <v>? in 0 cells with 0</v>
      </c>
      <c r="I102">
        <v>0</v>
      </c>
      <c r="J102">
        <v>0</v>
      </c>
      <c r="K102">
        <v>0</v>
      </c>
      <c r="L102" t="s">
        <v>2</v>
      </c>
    </row>
    <row r="103" spans="1:12">
      <c r="A103" t="s">
        <v>990</v>
      </c>
      <c r="B103" t="s">
        <v>1029</v>
      </c>
      <c r="C103">
        <v>119</v>
      </c>
      <c r="F103" t="s">
        <v>991</v>
      </c>
      <c r="G103" t="s">
        <v>1053</v>
      </c>
      <c r="H103" t="str">
        <f>G103&amp;" in "&amp;I103&amp;" cells with "&amp;J103</f>
        <v>? in 0 cells with 0</v>
      </c>
      <c r="I103">
        <v>0</v>
      </c>
      <c r="J103">
        <v>0</v>
      </c>
      <c r="K103">
        <v>0</v>
      </c>
      <c r="L103" t="s">
        <v>2</v>
      </c>
    </row>
    <row r="104" spans="1:12">
      <c r="A104" t="s">
        <v>956</v>
      </c>
      <c r="B104" t="s">
        <v>1028</v>
      </c>
      <c r="C104">
        <v>123</v>
      </c>
      <c r="F104" t="s">
        <v>957</v>
      </c>
      <c r="G104" t="s">
        <v>1053</v>
      </c>
      <c r="H104" t="str">
        <f>G104&amp;" in "&amp;I104&amp;" cells with "&amp;J104</f>
        <v>? in 0 cells with 0</v>
      </c>
      <c r="I104">
        <v>0</v>
      </c>
      <c r="J104">
        <v>0</v>
      </c>
      <c r="K104">
        <v>0</v>
      </c>
      <c r="L104" t="s">
        <v>2</v>
      </c>
    </row>
    <row r="105" spans="1:12">
      <c r="A105" t="s">
        <v>958</v>
      </c>
      <c r="B105" t="s">
        <v>1028</v>
      </c>
      <c r="C105">
        <v>124</v>
      </c>
      <c r="F105" t="s">
        <v>959</v>
      </c>
      <c r="G105" t="s">
        <v>1053</v>
      </c>
      <c r="H105" t="str">
        <f>G105&amp;" in "&amp;I105&amp;" cells with "&amp;J105</f>
        <v>? in 0 cells with 0</v>
      </c>
      <c r="I105">
        <v>0</v>
      </c>
      <c r="J105">
        <v>0</v>
      </c>
      <c r="K105">
        <v>0</v>
      </c>
      <c r="L105" t="s">
        <v>2</v>
      </c>
    </row>
    <row r="106" spans="1:12">
      <c r="A106" t="s">
        <v>960</v>
      </c>
      <c r="B106" t="s">
        <v>1028</v>
      </c>
      <c r="C106">
        <v>125</v>
      </c>
      <c r="F106" t="s">
        <v>961</v>
      </c>
      <c r="G106" t="s">
        <v>1053</v>
      </c>
      <c r="H106" t="str">
        <f>G106&amp;" in "&amp;I106&amp;" cells with "&amp;J106</f>
        <v>? in 0 cells with 0</v>
      </c>
      <c r="I106">
        <v>0</v>
      </c>
      <c r="J106">
        <v>0</v>
      </c>
      <c r="K106">
        <v>0</v>
      </c>
      <c r="L106" t="s">
        <v>2</v>
      </c>
    </row>
    <row r="107" spans="1:12">
      <c r="A107" t="s">
        <v>1006</v>
      </c>
      <c r="B107" t="s">
        <v>1030</v>
      </c>
      <c r="C107">
        <v>206</v>
      </c>
      <c r="F107" t="s">
        <v>1007</v>
      </c>
      <c r="G107" t="s">
        <v>1053</v>
      </c>
      <c r="H107" t="str">
        <f>G107&amp;" in "&amp;I107&amp;" cells with "&amp;J107</f>
        <v>? in 0 cells with 0</v>
      </c>
      <c r="I107">
        <v>0</v>
      </c>
      <c r="J107">
        <v>0</v>
      </c>
      <c r="K107">
        <v>0</v>
      </c>
      <c r="L107" t="s">
        <v>2</v>
      </c>
    </row>
    <row r="108" spans="1:12">
      <c r="A108" t="s">
        <v>1008</v>
      </c>
      <c r="B108" t="s">
        <v>1030</v>
      </c>
      <c r="C108">
        <v>207</v>
      </c>
      <c r="F108" t="s">
        <v>1009</v>
      </c>
      <c r="G108" t="s">
        <v>1053</v>
      </c>
      <c r="H108" t="str">
        <f>G108&amp;" in "&amp;I108&amp;" cells with "&amp;J108</f>
        <v>? in 0 cells with 0</v>
      </c>
      <c r="I108">
        <v>0</v>
      </c>
      <c r="J108">
        <v>0</v>
      </c>
      <c r="K108">
        <v>0</v>
      </c>
      <c r="L108" t="s">
        <v>2</v>
      </c>
    </row>
    <row r="109" spans="1:12">
      <c r="A109" t="s">
        <v>1010</v>
      </c>
      <c r="B109" t="s">
        <v>1030</v>
      </c>
      <c r="C109">
        <v>208</v>
      </c>
      <c r="F109" t="s">
        <v>1011</v>
      </c>
      <c r="G109" t="s">
        <v>1053</v>
      </c>
      <c r="H109" t="str">
        <f>G109&amp;" in "&amp;I109&amp;" cells with "&amp;J109</f>
        <v>? in 0 cells with 0</v>
      </c>
      <c r="I109">
        <v>0</v>
      </c>
      <c r="J109">
        <v>0</v>
      </c>
      <c r="K109">
        <v>0</v>
      </c>
      <c r="L109" t="s">
        <v>2</v>
      </c>
    </row>
    <row r="110" spans="1:12">
      <c r="A110" t="s">
        <v>1012</v>
      </c>
      <c r="B110" t="s">
        <v>1030</v>
      </c>
      <c r="C110">
        <v>209</v>
      </c>
      <c r="F110" t="s">
        <v>1013</v>
      </c>
      <c r="G110" t="s">
        <v>1053</v>
      </c>
      <c r="H110" t="str">
        <f>G110&amp;" in "&amp;I110&amp;" cells with "&amp;J110</f>
        <v>? in 0 cells with 0</v>
      </c>
      <c r="I110">
        <v>0</v>
      </c>
      <c r="J110">
        <v>0</v>
      </c>
      <c r="K110">
        <v>0</v>
      </c>
      <c r="L110" t="s">
        <v>2</v>
      </c>
    </row>
    <row r="111" spans="1:12">
      <c r="A111" t="s">
        <v>1014</v>
      </c>
      <c r="B111" t="s">
        <v>1030</v>
      </c>
      <c r="C111">
        <v>210</v>
      </c>
      <c r="F111" t="s">
        <v>1015</v>
      </c>
      <c r="G111" t="s">
        <v>1053</v>
      </c>
      <c r="H111" t="str">
        <f>G111&amp;" in "&amp;I111&amp;" cells with "&amp;J111</f>
        <v>? in 0 cells with 0</v>
      </c>
      <c r="I111">
        <v>0</v>
      </c>
      <c r="J111">
        <v>0</v>
      </c>
      <c r="K111">
        <v>0</v>
      </c>
      <c r="L111" t="s">
        <v>2</v>
      </c>
    </row>
    <row r="112" spans="1:12">
      <c r="A112" t="s">
        <v>1016</v>
      </c>
      <c r="B112" t="s">
        <v>1030</v>
      </c>
      <c r="C112">
        <v>211</v>
      </c>
      <c r="F112" t="s">
        <v>1017</v>
      </c>
      <c r="G112" t="s">
        <v>1053</v>
      </c>
      <c r="H112" t="str">
        <f>G112&amp;" in "&amp;I112&amp;" cells with "&amp;J112</f>
        <v>? in 0 cells with 0</v>
      </c>
      <c r="I112">
        <v>0</v>
      </c>
      <c r="J112">
        <v>0</v>
      </c>
      <c r="K112">
        <v>0</v>
      </c>
      <c r="L112" t="s">
        <v>2</v>
      </c>
    </row>
    <row r="113" spans="1:12">
      <c r="A113" t="s">
        <v>1018</v>
      </c>
      <c r="B113" t="s">
        <v>1030</v>
      </c>
      <c r="C113">
        <v>212</v>
      </c>
      <c r="F113" t="s">
        <v>1019</v>
      </c>
      <c r="G113" t="s">
        <v>1053</v>
      </c>
      <c r="H113" t="str">
        <f>G113&amp;" in "&amp;I113&amp;" cells with "&amp;J113</f>
        <v>? in 0 cells with 0</v>
      </c>
      <c r="I113">
        <v>0</v>
      </c>
      <c r="J113">
        <v>0</v>
      </c>
      <c r="K113">
        <v>0</v>
      </c>
      <c r="L113" t="s">
        <v>2</v>
      </c>
    </row>
    <row r="114" spans="1:12">
      <c r="A114" t="s">
        <v>1020</v>
      </c>
      <c r="B114" t="s">
        <v>1030</v>
      </c>
      <c r="C114">
        <v>213</v>
      </c>
      <c r="F114" t="s">
        <v>1021</v>
      </c>
      <c r="G114" t="s">
        <v>1053</v>
      </c>
      <c r="H114" t="str">
        <f>G114&amp;" in "&amp;I114&amp;" cells with "&amp;J114</f>
        <v>? in 0 cells with 0</v>
      </c>
      <c r="I114">
        <v>0</v>
      </c>
      <c r="J114">
        <v>0</v>
      </c>
      <c r="K114">
        <v>0</v>
      </c>
      <c r="L114" t="s">
        <v>2</v>
      </c>
    </row>
    <row r="115" spans="1:12">
      <c r="A115" t="s">
        <v>1022</v>
      </c>
      <c r="B115" t="s">
        <v>1030</v>
      </c>
      <c r="C115">
        <v>214</v>
      </c>
      <c r="F115" t="s">
        <v>1023</v>
      </c>
      <c r="G115" t="s">
        <v>1053</v>
      </c>
      <c r="H115" t="str">
        <f>G115&amp;" in "&amp;I115&amp;" cells with "&amp;J115</f>
        <v>? in 0 cells with 0</v>
      </c>
      <c r="I115">
        <v>0</v>
      </c>
      <c r="J115">
        <v>0</v>
      </c>
      <c r="K115">
        <v>0</v>
      </c>
      <c r="L115" t="s">
        <v>2</v>
      </c>
    </row>
    <row r="116" spans="1:12">
      <c r="A116" t="s">
        <v>1024</v>
      </c>
      <c r="B116" t="s">
        <v>1030</v>
      </c>
      <c r="C116">
        <v>215</v>
      </c>
      <c r="F116" t="s">
        <v>1025</v>
      </c>
      <c r="G116" t="s">
        <v>1053</v>
      </c>
      <c r="H116" t="str">
        <f>G116&amp;" in "&amp;I116&amp;" cells with "&amp;J116</f>
        <v>? in 0 cells with 0</v>
      </c>
      <c r="I116">
        <v>0</v>
      </c>
      <c r="J116">
        <v>0</v>
      </c>
      <c r="K116">
        <v>0</v>
      </c>
      <c r="L116" t="s">
        <v>2</v>
      </c>
    </row>
    <row r="117" spans="1:12">
      <c r="A117" t="s">
        <v>1026</v>
      </c>
      <c r="B117" t="s">
        <v>1030</v>
      </c>
      <c r="C117">
        <v>216</v>
      </c>
      <c r="F117" t="s">
        <v>1027</v>
      </c>
      <c r="G117" t="s">
        <v>1053</v>
      </c>
      <c r="H117" t="str">
        <f>G117&amp;" in "&amp;I117&amp;" cells with "&amp;J117</f>
        <v>? in 0 cells with 0</v>
      </c>
      <c r="I117">
        <v>0</v>
      </c>
      <c r="J117">
        <v>0</v>
      </c>
      <c r="K117">
        <v>0</v>
      </c>
      <c r="L117" t="s">
        <v>2</v>
      </c>
    </row>
    <row r="118" spans="1:12">
      <c r="A118" t="s">
        <v>24</v>
      </c>
      <c r="B118" t="s">
        <v>1029</v>
      </c>
      <c r="C118">
        <v>8</v>
      </c>
      <c r="D118">
        <v>1</v>
      </c>
      <c r="E118" t="s">
        <v>1029</v>
      </c>
      <c r="F118" t="s">
        <v>25</v>
      </c>
      <c r="G118" t="s">
        <v>1068</v>
      </c>
      <c r="H118" t="str">
        <f>G118&amp;" in "&amp;I118&amp;" cells with "&amp;J118</f>
        <v>Brightness of the actin region in unbudded cells with single nucleus</v>
      </c>
      <c r="I118" t="s">
        <v>1032</v>
      </c>
      <c r="J118" t="s">
        <v>1033</v>
      </c>
      <c r="K118">
        <v>0</v>
      </c>
      <c r="L118" t="s">
        <v>2</v>
      </c>
    </row>
    <row r="119" spans="1:12">
      <c r="A119" t="s">
        <v>554</v>
      </c>
      <c r="B119" t="s">
        <v>1030</v>
      </c>
      <c r="C119">
        <v>15</v>
      </c>
      <c r="D119">
        <v>3</v>
      </c>
      <c r="E119" t="s">
        <v>1028</v>
      </c>
      <c r="F119" t="s">
        <v>555</v>
      </c>
      <c r="G119" t="s">
        <v>1055</v>
      </c>
      <c r="H119" t="str">
        <f>G119&amp;" in "&amp;I119&amp;" cells with "&amp;J119</f>
        <v>Brightness of the nucleus in budded cells with nuclei in both mother and daughter cells</v>
      </c>
      <c r="I119" t="s">
        <v>1034</v>
      </c>
      <c r="J119" t="s">
        <v>1036</v>
      </c>
      <c r="K119">
        <v>0</v>
      </c>
      <c r="L119" t="s">
        <v>248</v>
      </c>
    </row>
    <row r="120" spans="1:12">
      <c r="A120" t="s">
        <v>247</v>
      </c>
      <c r="B120" t="s">
        <v>1030</v>
      </c>
      <c r="C120">
        <v>15</v>
      </c>
      <c r="D120">
        <v>3</v>
      </c>
      <c r="E120" t="s">
        <v>1031</v>
      </c>
      <c r="F120" t="s">
        <v>46</v>
      </c>
      <c r="G120" t="s">
        <v>1055</v>
      </c>
      <c r="H120" t="str">
        <f>G120&amp;" in "&amp;I120&amp;" cells with "&amp;J120</f>
        <v>Brightness of the nucleus in budded cells with single nucleus in mother cell or at bud neck</v>
      </c>
      <c r="I120" t="s">
        <v>1034</v>
      </c>
      <c r="J120" t="s">
        <v>1035</v>
      </c>
      <c r="K120">
        <v>0</v>
      </c>
      <c r="L120" t="s">
        <v>248</v>
      </c>
    </row>
    <row r="121" spans="1:12">
      <c r="A121" t="s">
        <v>552</v>
      </c>
      <c r="B121" t="s">
        <v>1030</v>
      </c>
      <c r="C121">
        <v>15</v>
      </c>
      <c r="D121">
        <v>2</v>
      </c>
      <c r="E121" t="s">
        <v>1028</v>
      </c>
      <c r="F121" t="s">
        <v>553</v>
      </c>
      <c r="G121" t="s">
        <v>1097</v>
      </c>
      <c r="H121" t="str">
        <f>G121&amp;" in "&amp;I121&amp;" cells with "&amp;J121</f>
        <v>Brightness of the nucleus in the daughter cell in budded cells with nuclei in both mother and daughter cells</v>
      </c>
      <c r="I121" t="s">
        <v>1034</v>
      </c>
      <c r="J121" t="s">
        <v>1036</v>
      </c>
      <c r="K121">
        <v>0</v>
      </c>
      <c r="L121" t="s">
        <v>2</v>
      </c>
    </row>
    <row r="122" spans="1:12">
      <c r="A122" t="s">
        <v>550</v>
      </c>
      <c r="B122" t="s">
        <v>1030</v>
      </c>
      <c r="C122">
        <v>15</v>
      </c>
      <c r="D122">
        <v>1</v>
      </c>
      <c r="E122" t="s">
        <v>1028</v>
      </c>
      <c r="F122" t="s">
        <v>551</v>
      </c>
      <c r="G122" t="s">
        <v>1096</v>
      </c>
      <c r="H122" t="str">
        <f>G122&amp;" in "&amp;I122&amp;" cells with "&amp;J122</f>
        <v>Brightness of the nucleus in the mother cell in budded cells with nuclei in both mother and daughter cells</v>
      </c>
      <c r="I122" t="s">
        <v>1034</v>
      </c>
      <c r="J122" t="s">
        <v>1036</v>
      </c>
      <c r="K122">
        <v>0</v>
      </c>
      <c r="L122" t="s">
        <v>2</v>
      </c>
    </row>
    <row r="123" spans="1:12">
      <c r="A123" t="s">
        <v>45</v>
      </c>
      <c r="B123" t="s">
        <v>1030</v>
      </c>
      <c r="C123">
        <v>15</v>
      </c>
      <c r="D123">
        <v>1</v>
      </c>
      <c r="E123" t="s">
        <v>1029</v>
      </c>
      <c r="F123" t="s">
        <v>46</v>
      </c>
      <c r="G123" t="s">
        <v>1055</v>
      </c>
      <c r="H123" t="str">
        <f>G123&amp;" in "&amp;I123&amp;" cells with "&amp;J123</f>
        <v>Brightness of the nucleus in unbudded cells with single nucleus</v>
      </c>
      <c r="I123" t="s">
        <v>1032</v>
      </c>
      <c r="J123" t="s">
        <v>1033</v>
      </c>
      <c r="K123">
        <v>0</v>
      </c>
      <c r="L123" t="s">
        <v>2</v>
      </c>
    </row>
    <row r="124" spans="1:12">
      <c r="A124" t="s">
        <v>528</v>
      </c>
      <c r="B124" t="s">
        <v>1029</v>
      </c>
      <c r="C124">
        <v>8</v>
      </c>
      <c r="D124">
        <v>2</v>
      </c>
      <c r="E124" t="s">
        <v>1028</v>
      </c>
      <c r="F124" t="s">
        <v>441</v>
      </c>
      <c r="G124" t="s">
        <v>1064</v>
      </c>
      <c r="H124" t="str">
        <f>G124&amp;" in "&amp;I124&amp;" cells with "&amp;J124</f>
        <v>Brigthness of the actin region in the daughter cell in budded cells with nuclei in both mother and daughter cells</v>
      </c>
      <c r="I124" t="s">
        <v>1034</v>
      </c>
      <c r="J124" t="s">
        <v>1036</v>
      </c>
      <c r="K124">
        <v>0</v>
      </c>
      <c r="L124" t="s">
        <v>2</v>
      </c>
    </row>
    <row r="125" spans="1:12">
      <c r="A125" t="s">
        <v>440</v>
      </c>
      <c r="B125" t="s">
        <v>1029</v>
      </c>
      <c r="C125">
        <v>8</v>
      </c>
      <c r="D125">
        <v>2</v>
      </c>
      <c r="E125" t="s">
        <v>1031</v>
      </c>
      <c r="F125" t="s">
        <v>441</v>
      </c>
      <c r="G125" t="s">
        <v>1064</v>
      </c>
      <c r="H125" t="str">
        <f>G125&amp;" in "&amp;I125&amp;" cells with "&amp;J125</f>
        <v>Brigthness of the actin region in the daughter cell in budded cells with single nucleus in mother cell or at bud neck</v>
      </c>
      <c r="I125" t="s">
        <v>1034</v>
      </c>
      <c r="J125" t="s">
        <v>1035</v>
      </c>
      <c r="K125">
        <v>0</v>
      </c>
      <c r="L125" t="s">
        <v>2</v>
      </c>
    </row>
    <row r="126" spans="1:12">
      <c r="A126" t="s">
        <v>527</v>
      </c>
      <c r="B126" t="s">
        <v>1029</v>
      </c>
      <c r="C126">
        <v>8</v>
      </c>
      <c r="D126">
        <v>1</v>
      </c>
      <c r="E126" t="s">
        <v>1028</v>
      </c>
      <c r="F126" t="s">
        <v>439</v>
      </c>
      <c r="G126" t="s">
        <v>1063</v>
      </c>
      <c r="H126" t="str">
        <f>G126&amp;" in "&amp;I126&amp;" cells with "&amp;J126</f>
        <v>Brigthness of the actin region in the mother cell in budded cells with nuclei in both mother and daughter cells</v>
      </c>
      <c r="I126" t="s">
        <v>1034</v>
      </c>
      <c r="J126" t="s">
        <v>1036</v>
      </c>
      <c r="K126">
        <v>0</v>
      </c>
      <c r="L126" t="s">
        <v>2</v>
      </c>
    </row>
    <row r="127" spans="1:12">
      <c r="A127" t="s">
        <v>438</v>
      </c>
      <c r="B127" t="s">
        <v>1029</v>
      </c>
      <c r="C127">
        <v>8</v>
      </c>
      <c r="D127">
        <v>1</v>
      </c>
      <c r="E127" t="s">
        <v>1031</v>
      </c>
      <c r="F127" t="s">
        <v>439</v>
      </c>
      <c r="G127" t="s">
        <v>1063</v>
      </c>
      <c r="H127" t="str">
        <f>G127&amp;" in "&amp;I127&amp;" cells with "&amp;J127</f>
        <v>Brigthness of the actin region in the mother cell in budded cells with single nucleus in mother cell or at bud neck</v>
      </c>
      <c r="I127" t="s">
        <v>1034</v>
      </c>
      <c r="J127" t="s">
        <v>1035</v>
      </c>
      <c r="K127">
        <v>0</v>
      </c>
      <c r="L127" t="s">
        <v>2</v>
      </c>
    </row>
    <row r="128" spans="1:12">
      <c r="A128" t="s">
        <v>502</v>
      </c>
      <c r="B128" t="s">
        <v>1028</v>
      </c>
      <c r="C128">
        <v>102</v>
      </c>
      <c r="E128" t="s">
        <v>1028</v>
      </c>
      <c r="F128" t="s">
        <v>4</v>
      </c>
      <c r="G128" t="s">
        <v>1048</v>
      </c>
      <c r="H128" t="str">
        <f>G128&amp;" in "&amp;I128&amp;" cells with "&amp;J128</f>
        <v>Circumference of the cell in budded cells with nuclei in both mother and daughter cells</v>
      </c>
      <c r="I128" t="s">
        <v>1034</v>
      </c>
      <c r="J128" t="s">
        <v>1036</v>
      </c>
      <c r="K128">
        <v>0</v>
      </c>
      <c r="L128" t="s">
        <v>186</v>
      </c>
    </row>
    <row r="129" spans="1:14">
      <c r="A129" t="s">
        <v>185</v>
      </c>
      <c r="B129" t="s">
        <v>1028</v>
      </c>
      <c r="C129">
        <v>102</v>
      </c>
      <c r="E129" t="s">
        <v>1031</v>
      </c>
      <c r="F129" t="s">
        <v>4</v>
      </c>
      <c r="G129" t="s">
        <v>1048</v>
      </c>
      <c r="H129" t="str">
        <f>G129&amp;" in "&amp;I129&amp;" cells with "&amp;J129</f>
        <v>Circumference of the cell in budded cells with single nucleus in mother cell or at bud neck</v>
      </c>
      <c r="I129" t="s">
        <v>1034</v>
      </c>
      <c r="J129" t="s">
        <v>1035</v>
      </c>
      <c r="K129">
        <v>0</v>
      </c>
      <c r="L129" t="s">
        <v>186</v>
      </c>
    </row>
    <row r="130" spans="1:14">
      <c r="A130" t="s">
        <v>3</v>
      </c>
      <c r="B130" t="s">
        <v>1028</v>
      </c>
      <c r="C130">
        <v>12</v>
      </c>
      <c r="D130">
        <v>1</v>
      </c>
      <c r="E130" t="s">
        <v>1029</v>
      </c>
      <c r="F130" t="s">
        <v>4</v>
      </c>
      <c r="G130" t="s">
        <v>1048</v>
      </c>
      <c r="H130" t="str">
        <f>G130&amp;" in "&amp;I130&amp;" cells with "&amp;J130</f>
        <v>Circumference of the cell in unbudded cells with single nucleus</v>
      </c>
      <c r="I130" t="s">
        <v>1032</v>
      </c>
      <c r="J130" t="s">
        <v>1033</v>
      </c>
      <c r="K130">
        <v>0</v>
      </c>
      <c r="L130" t="s">
        <v>2</v>
      </c>
    </row>
    <row r="131" spans="1:14">
      <c r="A131" t="s">
        <v>499</v>
      </c>
      <c r="B131" t="s">
        <v>1028</v>
      </c>
      <c r="C131">
        <v>12</v>
      </c>
      <c r="D131">
        <v>2</v>
      </c>
      <c r="E131" t="s">
        <v>1028</v>
      </c>
      <c r="F131" t="s">
        <v>180</v>
      </c>
      <c r="G131" t="s">
        <v>1077</v>
      </c>
      <c r="H131" t="str">
        <f>G131&amp;" in "&amp;I131&amp;" cells with "&amp;J131</f>
        <v>Circumference of the daughter cell in budded cells with nuclei in both mother and daughter cells</v>
      </c>
      <c r="I131" t="s">
        <v>1034</v>
      </c>
      <c r="J131" t="s">
        <v>1036</v>
      </c>
      <c r="K131">
        <v>0</v>
      </c>
      <c r="L131" t="s">
        <v>2</v>
      </c>
    </row>
    <row r="132" spans="1:14">
      <c r="A132" t="s">
        <v>179</v>
      </c>
      <c r="B132" t="s">
        <v>1028</v>
      </c>
      <c r="C132">
        <v>12</v>
      </c>
      <c r="D132">
        <v>2</v>
      </c>
      <c r="E132" t="s">
        <v>1031</v>
      </c>
      <c r="F132" t="s">
        <v>180</v>
      </c>
      <c r="G132" t="s">
        <v>1077</v>
      </c>
      <c r="H132" t="str">
        <f>G132&amp;" in "&amp;I132&amp;" cells with "&amp;J132</f>
        <v>Circumference of the daughter cell in budded cells with single nucleus in mother cell or at bud neck</v>
      </c>
      <c r="I132" t="s">
        <v>1034</v>
      </c>
      <c r="J132" t="s">
        <v>1035</v>
      </c>
      <c r="K132">
        <v>0</v>
      </c>
      <c r="L132" t="s">
        <v>2</v>
      </c>
    </row>
    <row r="133" spans="1:14">
      <c r="A133" t="s">
        <v>498</v>
      </c>
      <c r="B133" t="s">
        <v>1028</v>
      </c>
      <c r="C133">
        <v>12</v>
      </c>
      <c r="D133">
        <v>1</v>
      </c>
      <c r="E133" t="s">
        <v>1028</v>
      </c>
      <c r="F133" t="s">
        <v>178</v>
      </c>
      <c r="G133" t="s">
        <v>1076</v>
      </c>
      <c r="H133" t="str">
        <f>G133&amp;" in "&amp;I133&amp;" cells with "&amp;J133</f>
        <v>Circumference of the mother cell in budded cells with nuclei in both mother and daughter cells</v>
      </c>
      <c r="I133" t="s">
        <v>1034</v>
      </c>
      <c r="J133" t="s">
        <v>1036</v>
      </c>
      <c r="K133">
        <v>0</v>
      </c>
      <c r="L133" t="s">
        <v>2</v>
      </c>
    </row>
    <row r="134" spans="1:14">
      <c r="A134" t="s">
        <v>177</v>
      </c>
      <c r="B134" t="s">
        <v>1028</v>
      </c>
      <c r="C134">
        <v>12</v>
      </c>
      <c r="D134">
        <v>1</v>
      </c>
      <c r="E134" t="s">
        <v>1031</v>
      </c>
      <c r="F134" t="s">
        <v>178</v>
      </c>
      <c r="G134" t="s">
        <v>1076</v>
      </c>
      <c r="H134" t="str">
        <f>G134&amp;" in "&amp;I134&amp;" cells with "&amp;J134</f>
        <v>Circumference of the mother cell in budded cells with single nucleus in mother cell or at bud neck</v>
      </c>
      <c r="I134" t="s">
        <v>1034</v>
      </c>
      <c r="J134" t="s">
        <v>1035</v>
      </c>
      <c r="K134">
        <v>0</v>
      </c>
      <c r="L134" t="s">
        <v>2</v>
      </c>
    </row>
    <row r="135" spans="1:14">
      <c r="A135" t="s">
        <v>506</v>
      </c>
      <c r="B135" t="s">
        <v>1028</v>
      </c>
      <c r="C135">
        <v>106</v>
      </c>
      <c r="E135" t="s">
        <v>1028</v>
      </c>
      <c r="F135" t="s">
        <v>195</v>
      </c>
      <c r="G135" t="s">
        <v>1082</v>
      </c>
      <c r="H135" t="str">
        <f>G135&amp;" in "&amp;I135&amp;" cells with "&amp;J135</f>
        <v>Direction of bud growth in budded cells with nuclei in both mother and daughter cells</v>
      </c>
      <c r="I135" t="s">
        <v>1034</v>
      </c>
      <c r="J135" t="s">
        <v>1036</v>
      </c>
      <c r="K135">
        <v>0</v>
      </c>
      <c r="L135" t="s">
        <v>2</v>
      </c>
    </row>
    <row r="136" spans="1:14">
      <c r="A136" t="s">
        <v>194</v>
      </c>
      <c r="B136" t="s">
        <v>1028</v>
      </c>
      <c r="C136">
        <v>106</v>
      </c>
      <c r="E136" t="s">
        <v>1031</v>
      </c>
      <c r="F136" t="s">
        <v>195</v>
      </c>
      <c r="G136" t="s">
        <v>1082</v>
      </c>
      <c r="H136" t="str">
        <f>G136&amp;" in "&amp;I136&amp;" cells with "&amp;J136</f>
        <v>Direction of bud growth in budded cells with single nucleus in mother cell or at bud neck</v>
      </c>
      <c r="I136" t="s">
        <v>1034</v>
      </c>
      <c r="J136" t="s">
        <v>1035</v>
      </c>
      <c r="K136">
        <v>0</v>
      </c>
      <c r="L136" t="s">
        <v>2</v>
      </c>
    </row>
    <row r="137" spans="1:14">
      <c r="A137" t="s">
        <v>67</v>
      </c>
      <c r="B137" t="s">
        <v>1030</v>
      </c>
      <c r="C137">
        <v>135</v>
      </c>
      <c r="E137" t="s">
        <v>1029</v>
      </c>
      <c r="F137" t="s">
        <v>68</v>
      </c>
      <c r="G137" t="s">
        <v>1059</v>
      </c>
      <c r="H137" t="str">
        <f>G137&amp;" in "&amp;I137&amp;" cells with "&amp;J137</f>
        <v>Distance between the brightest point of the nucleus and the center of the cell in unbudded cells with single nucleus</v>
      </c>
      <c r="I137" t="s">
        <v>1032</v>
      </c>
      <c r="J137" t="s">
        <v>1033</v>
      </c>
      <c r="K137">
        <v>0</v>
      </c>
      <c r="L137" t="s">
        <v>69</v>
      </c>
    </row>
    <row r="138" spans="1:14">
      <c r="A138" t="s">
        <v>275</v>
      </c>
      <c r="B138" t="s">
        <v>1030</v>
      </c>
      <c r="C138">
        <v>136</v>
      </c>
      <c r="E138" t="s">
        <v>1031</v>
      </c>
      <c r="F138" t="s">
        <v>276</v>
      </c>
      <c r="G138" t="s">
        <v>1115</v>
      </c>
      <c r="H138" t="str">
        <f>G138&amp;" in "&amp;I138&amp;" cells with "&amp;J138</f>
        <v>Distance between the brightest point of the nucleus and the center of the mother cell in budded cells with single nucleus in mother cell or at bud neck</v>
      </c>
      <c r="I138" t="s">
        <v>1034</v>
      </c>
      <c r="J138" t="s">
        <v>1035</v>
      </c>
      <c r="K138">
        <v>0</v>
      </c>
      <c r="L138" t="s">
        <v>277</v>
      </c>
    </row>
    <row r="139" spans="1:14">
      <c r="A139" t="s">
        <v>272</v>
      </c>
      <c r="B139" t="s">
        <v>1030</v>
      </c>
      <c r="C139">
        <v>132</v>
      </c>
      <c r="E139" t="s">
        <v>1031</v>
      </c>
      <c r="F139" t="s">
        <v>273</v>
      </c>
      <c r="G139" t="s">
        <v>1113</v>
      </c>
      <c r="H139" t="str">
        <f>G139&amp;" in "&amp;I139&amp;" cells with "&amp;J139</f>
        <v>Distance between the brightest point of the nucleus and the middle point of bud neck in budded cells with single nucleus in mother cell or at bud neck</v>
      </c>
      <c r="I139" t="s">
        <v>1034</v>
      </c>
      <c r="J139" t="s">
        <v>1035</v>
      </c>
      <c r="K139">
        <v>0</v>
      </c>
      <c r="L139" t="s">
        <v>274</v>
      </c>
    </row>
    <row r="140" spans="1:14">
      <c r="A140" t="s">
        <v>63</v>
      </c>
      <c r="B140" t="s">
        <v>1030</v>
      </c>
      <c r="C140">
        <v>127</v>
      </c>
      <c r="E140" t="s">
        <v>1029</v>
      </c>
      <c r="F140" t="s">
        <v>64</v>
      </c>
      <c r="G140" t="s">
        <v>1058</v>
      </c>
      <c r="H140" t="str">
        <f>G140&amp;" in "&amp;I140&amp;" cells with "&amp;J140</f>
        <v>Distance between the brightest point of the nucleus and the tip of the cell in unbudded cells with single nucleus</v>
      </c>
      <c r="I140" t="s">
        <v>1032</v>
      </c>
      <c r="J140" t="s">
        <v>1033</v>
      </c>
      <c r="K140">
        <v>0</v>
      </c>
      <c r="L140" t="s">
        <v>65</v>
      </c>
      <c r="M140" t="s">
        <v>54</v>
      </c>
      <c r="N140" t="s">
        <v>66</v>
      </c>
    </row>
    <row r="141" spans="1:14">
      <c r="A141" t="s">
        <v>269</v>
      </c>
      <c r="B141" t="s">
        <v>1030</v>
      </c>
      <c r="C141">
        <v>129</v>
      </c>
      <c r="E141" t="s">
        <v>1031</v>
      </c>
      <c r="F141" t="s">
        <v>270</v>
      </c>
      <c r="G141" t="s">
        <v>1110</v>
      </c>
      <c r="H141" t="str">
        <f>G141&amp;" in "&amp;I141&amp;" cells with "&amp;J141</f>
        <v>Distance between the brightest point of the nucleus and the tip of the mother cell in budded cells with single nucleus in mother cell or at bud neck</v>
      </c>
      <c r="I141" t="s">
        <v>1034</v>
      </c>
      <c r="J141" t="s">
        <v>1035</v>
      </c>
      <c r="K141">
        <v>0</v>
      </c>
      <c r="L141" t="s">
        <v>271</v>
      </c>
    </row>
    <row r="142" spans="1:14">
      <c r="A142" t="s">
        <v>612</v>
      </c>
      <c r="B142" t="s">
        <v>1030</v>
      </c>
      <c r="C142">
        <v>137</v>
      </c>
      <c r="E142" t="s">
        <v>1028</v>
      </c>
      <c r="F142" t="s">
        <v>613</v>
      </c>
      <c r="G142" t="s">
        <v>1117</v>
      </c>
      <c r="H142" t="str">
        <f>G142&amp;" in "&amp;I142&amp;" cells with "&amp;J142</f>
        <v>Distance between the brightest point of the nucleus in the daughter cell and the center of the daughter cell in budded cells with nuclei in both mother and daughter cells</v>
      </c>
      <c r="I142" t="s">
        <v>1034</v>
      </c>
      <c r="J142" t="s">
        <v>1036</v>
      </c>
      <c r="K142">
        <v>0</v>
      </c>
      <c r="L142" t="s">
        <v>614</v>
      </c>
    </row>
    <row r="143" spans="1:14">
      <c r="A143" t="s">
        <v>615</v>
      </c>
      <c r="B143" t="s">
        <v>1030</v>
      </c>
      <c r="C143">
        <v>139</v>
      </c>
      <c r="E143" t="s">
        <v>1028</v>
      </c>
      <c r="F143" t="s">
        <v>616</v>
      </c>
      <c r="G143" t="s">
        <v>1116</v>
      </c>
      <c r="H143" t="str">
        <f>G143&amp;" in "&amp;I143&amp;" cells with "&amp;J143</f>
        <v>Distance between the brightest point of the nucleus in the daughter cell and the tip of the daughter cell in budded cells with nuclei in both mother and daughter cells</v>
      </c>
      <c r="I143" t="s">
        <v>1034</v>
      </c>
      <c r="J143" t="s">
        <v>1036</v>
      </c>
      <c r="K143">
        <v>0</v>
      </c>
      <c r="L143" t="s">
        <v>617</v>
      </c>
    </row>
    <row r="144" spans="1:14">
      <c r="A144" t="s">
        <v>604</v>
      </c>
      <c r="B144" t="s">
        <v>1030</v>
      </c>
      <c r="C144">
        <v>131</v>
      </c>
      <c r="E144" t="s">
        <v>1028</v>
      </c>
      <c r="F144" t="s">
        <v>605</v>
      </c>
      <c r="G144" t="s">
        <v>1111</v>
      </c>
      <c r="H144" t="str">
        <f>G144&amp;" in "&amp;I144&amp;" cells with "&amp;J144</f>
        <v>Distance between the brightest point of the nucleus in the daugther cell and the middle point of bud neck in budded cells with nuclei in both mother and daughter cells</v>
      </c>
      <c r="I144" t="s">
        <v>1034</v>
      </c>
      <c r="J144" t="s">
        <v>1036</v>
      </c>
      <c r="K144">
        <v>0</v>
      </c>
      <c r="L144" t="s">
        <v>606</v>
      </c>
    </row>
    <row r="145" spans="1:14">
      <c r="A145" t="s">
        <v>610</v>
      </c>
      <c r="B145" t="s">
        <v>1030</v>
      </c>
      <c r="C145">
        <v>135</v>
      </c>
      <c r="E145" t="s">
        <v>1028</v>
      </c>
      <c r="F145" t="s">
        <v>611</v>
      </c>
      <c r="G145" t="s">
        <v>1114</v>
      </c>
      <c r="H145" t="str">
        <f>G145&amp;" in "&amp;I145&amp;" cells with "&amp;J145</f>
        <v>Distance between the brightest point of the nucleus in the mother cell and the center of the mother cell in budded cells with nuclei in both mother and daughter cells</v>
      </c>
      <c r="I145" t="s">
        <v>1034</v>
      </c>
      <c r="J145" t="s">
        <v>1036</v>
      </c>
      <c r="K145">
        <v>0</v>
      </c>
      <c r="L145" t="s">
        <v>69</v>
      </c>
    </row>
    <row r="146" spans="1:14">
      <c r="A146" t="s">
        <v>601</v>
      </c>
      <c r="B146" t="s">
        <v>1030</v>
      </c>
      <c r="C146">
        <v>130</v>
      </c>
      <c r="E146" t="s">
        <v>1028</v>
      </c>
      <c r="F146" t="s">
        <v>602</v>
      </c>
      <c r="G146" t="s">
        <v>1112</v>
      </c>
      <c r="H146" t="str">
        <f>G146&amp;" in "&amp;I146&amp;" cells with "&amp;J146</f>
        <v>Distance between the brightest point of the nucleus in the mother cell and the middle point of bud neck in budded cells with nuclei in both mother and daughter cells</v>
      </c>
      <c r="I146" t="s">
        <v>1034</v>
      </c>
      <c r="J146" t="s">
        <v>1036</v>
      </c>
      <c r="K146">
        <v>0</v>
      </c>
      <c r="L146" t="s">
        <v>603</v>
      </c>
    </row>
    <row r="147" spans="1:14">
      <c r="A147" t="s">
        <v>599</v>
      </c>
      <c r="B147" t="s">
        <v>1030</v>
      </c>
      <c r="C147">
        <v>128</v>
      </c>
      <c r="E147" t="s">
        <v>1028</v>
      </c>
      <c r="F147" t="s">
        <v>600</v>
      </c>
      <c r="G147" t="s">
        <v>1109</v>
      </c>
      <c r="H147" t="str">
        <f>G147&amp;" in "&amp;I147&amp;" cells with "&amp;J147</f>
        <v>Distance between the brightest point of the nucleus in the mother cell and the tip of the mother cell in budded cells with nuclei in both mother and daughter cells</v>
      </c>
      <c r="I147" t="s">
        <v>1034</v>
      </c>
      <c r="J147" t="s">
        <v>1036</v>
      </c>
      <c r="K147">
        <v>0</v>
      </c>
      <c r="L147" t="s">
        <v>66</v>
      </c>
    </row>
    <row r="148" spans="1:14">
      <c r="A148" t="s">
        <v>512</v>
      </c>
      <c r="B148" t="s">
        <v>1028</v>
      </c>
      <c r="C148">
        <v>112</v>
      </c>
      <c r="E148" t="s">
        <v>1028</v>
      </c>
      <c r="F148" t="s">
        <v>210</v>
      </c>
      <c r="G148" t="s">
        <v>1089</v>
      </c>
      <c r="H148" t="str">
        <f>G148&amp;" in "&amp;I148&amp;" cells with "&amp;J148</f>
        <v>Distance between the bud neck and the center of the mother cell in budded cells with nuclei in both mother and daughter cells</v>
      </c>
      <c r="I148" t="s">
        <v>1034</v>
      </c>
      <c r="J148" t="s">
        <v>1036</v>
      </c>
      <c r="K148">
        <v>0</v>
      </c>
      <c r="L148" t="s">
        <v>211</v>
      </c>
    </row>
    <row r="149" spans="1:14">
      <c r="A149" t="s">
        <v>533</v>
      </c>
      <c r="B149" t="s">
        <v>1029</v>
      </c>
      <c r="C149">
        <v>104</v>
      </c>
      <c r="E149" t="s">
        <v>1028</v>
      </c>
      <c r="F149" t="s">
        <v>452</v>
      </c>
      <c r="G149" t="s">
        <v>1071</v>
      </c>
      <c r="H149" t="str">
        <f>G149&amp;" in "&amp;I149&amp;" cells with "&amp;J149</f>
        <v>Distance between the center of the actin patch in the daughter cell and the bud neck in budded cells with nuclei in both mother and daughter cells</v>
      </c>
      <c r="I149" t="s">
        <v>1034</v>
      </c>
      <c r="J149" t="s">
        <v>1036</v>
      </c>
      <c r="K149">
        <v>0</v>
      </c>
      <c r="L149" t="s">
        <v>2</v>
      </c>
    </row>
    <row r="150" spans="1:14">
      <c r="A150" t="s">
        <v>451</v>
      </c>
      <c r="B150" t="s">
        <v>1029</v>
      </c>
      <c r="C150">
        <v>104</v>
      </c>
      <c r="E150" t="s">
        <v>1031</v>
      </c>
      <c r="F150" t="s">
        <v>452</v>
      </c>
      <c r="G150" t="s">
        <v>1071</v>
      </c>
      <c r="H150" t="str">
        <f>G150&amp;" in "&amp;I150&amp;" cells with "&amp;J150</f>
        <v>Distance between the center of the actin patch in the daughter cell and the bud neck in budded cells with single nucleus in mother cell or at bud neck</v>
      </c>
      <c r="I150" t="s">
        <v>1034</v>
      </c>
      <c r="J150" t="s">
        <v>1035</v>
      </c>
      <c r="K150">
        <v>0</v>
      </c>
      <c r="L150" t="s">
        <v>2</v>
      </c>
    </row>
    <row r="151" spans="1:14">
      <c r="A151" t="s">
        <v>532</v>
      </c>
      <c r="B151" t="s">
        <v>1029</v>
      </c>
      <c r="C151">
        <v>103</v>
      </c>
      <c r="E151" t="s">
        <v>1028</v>
      </c>
      <c r="F151" t="s">
        <v>450</v>
      </c>
      <c r="G151" t="s">
        <v>1070</v>
      </c>
      <c r="H151" t="str">
        <f>G151&amp;" in "&amp;I151&amp;" cells with "&amp;J151</f>
        <v>Distance between the center of the actin patch in the mother cell and the bud neck in budded cells with nuclei in both mother and daughter cells</v>
      </c>
      <c r="I151" t="s">
        <v>1034</v>
      </c>
      <c r="J151" t="s">
        <v>1036</v>
      </c>
      <c r="K151">
        <v>0</v>
      </c>
      <c r="L151" t="s">
        <v>2</v>
      </c>
    </row>
    <row r="152" spans="1:14">
      <c r="A152" t="s">
        <v>449</v>
      </c>
      <c r="B152" t="s">
        <v>1029</v>
      </c>
      <c r="C152">
        <v>103</v>
      </c>
      <c r="E152" t="s">
        <v>1031</v>
      </c>
      <c r="F152" t="s">
        <v>450</v>
      </c>
      <c r="G152" t="s">
        <v>1070</v>
      </c>
      <c r="H152" t="str">
        <f>G152&amp;" in "&amp;I152&amp;" cells with "&amp;J152</f>
        <v>Distance between the center of the actin patch in the mother cell and the bud neck in budded cells with single nucleus in mother cell or at bud neck</v>
      </c>
      <c r="I152" t="s">
        <v>1034</v>
      </c>
      <c r="J152" t="s">
        <v>1035</v>
      </c>
      <c r="K152">
        <v>0</v>
      </c>
      <c r="L152" t="s">
        <v>2</v>
      </c>
    </row>
    <row r="153" spans="1:14">
      <c r="A153" t="s">
        <v>209</v>
      </c>
      <c r="B153" t="s">
        <v>1028</v>
      </c>
      <c r="C153">
        <v>112</v>
      </c>
      <c r="E153" t="s">
        <v>1031</v>
      </c>
      <c r="F153" t="s">
        <v>210</v>
      </c>
      <c r="G153" t="s">
        <v>1088</v>
      </c>
      <c r="H153" t="str">
        <f>G153&amp;" in "&amp;I153&amp;" cells with "&amp;J153</f>
        <v>Distance between the center of the mother cell and the bud neck in budded cells with single nucleus in mother cell or at bud neck</v>
      </c>
      <c r="I153" t="s">
        <v>1034</v>
      </c>
      <c r="J153" t="s">
        <v>1035</v>
      </c>
      <c r="K153">
        <v>0</v>
      </c>
      <c r="L153" t="s">
        <v>211</v>
      </c>
    </row>
    <row r="154" spans="1:14">
      <c r="A154" t="s">
        <v>318</v>
      </c>
      <c r="B154" t="s">
        <v>1030</v>
      </c>
      <c r="C154">
        <v>190</v>
      </c>
      <c r="E154" t="s">
        <v>1031</v>
      </c>
      <c r="F154" t="s">
        <v>95</v>
      </c>
      <c r="G154" t="s">
        <v>1062</v>
      </c>
      <c r="H154" t="str">
        <f>G154&amp;" in "&amp;I154&amp;" cells with "&amp;J154</f>
        <v>Distance between the gravity center of the nucleus and the brightest point of the nucleus in budded cells with single nucleus in mother cell or at bud neck</v>
      </c>
      <c r="I154" t="s">
        <v>1034</v>
      </c>
      <c r="J154" t="s">
        <v>1035</v>
      </c>
      <c r="K154">
        <v>0</v>
      </c>
      <c r="L154" t="s">
        <v>319</v>
      </c>
    </row>
    <row r="155" spans="1:14">
      <c r="A155" t="s">
        <v>698</v>
      </c>
      <c r="B155" t="s">
        <v>1030</v>
      </c>
      <c r="C155">
        <v>189</v>
      </c>
      <c r="E155" t="s">
        <v>1028</v>
      </c>
      <c r="F155" t="s">
        <v>699</v>
      </c>
      <c r="G155" t="s">
        <v>1123</v>
      </c>
      <c r="H155" t="str">
        <f>G155&amp;" in "&amp;I155&amp;" cells with "&amp;J155</f>
        <v>Distance between the gravity center of the nucleus and the brightest point of the nucleus in the daughter cell in budded cells with nuclei in both mother and daughter cells</v>
      </c>
      <c r="I155" t="s">
        <v>1034</v>
      </c>
      <c r="J155" t="s">
        <v>1036</v>
      </c>
      <c r="K155">
        <v>0</v>
      </c>
      <c r="L155" t="s">
        <v>700</v>
      </c>
    </row>
    <row r="156" spans="1:14">
      <c r="A156" t="s">
        <v>696</v>
      </c>
      <c r="B156" t="s">
        <v>1030</v>
      </c>
      <c r="C156">
        <v>188</v>
      </c>
      <c r="E156" t="s">
        <v>1028</v>
      </c>
      <c r="F156" t="s">
        <v>697</v>
      </c>
      <c r="G156" t="s">
        <v>1122</v>
      </c>
      <c r="H156" t="str">
        <f>G156&amp;" in "&amp;I156&amp;" cells with "&amp;J156</f>
        <v>Distance between the gravity center of the nucleus and the brightest point of the nucleus in the mother cell in budded cells with nuclei in both mother and daughter cells</v>
      </c>
      <c r="I156" t="s">
        <v>1034</v>
      </c>
      <c r="J156" t="s">
        <v>1036</v>
      </c>
      <c r="K156">
        <v>0</v>
      </c>
      <c r="L156" t="s">
        <v>96</v>
      </c>
    </row>
    <row r="157" spans="1:14">
      <c r="A157" t="s">
        <v>94</v>
      </c>
      <c r="B157" t="s">
        <v>1030</v>
      </c>
      <c r="C157">
        <v>188</v>
      </c>
      <c r="E157" t="s">
        <v>1029</v>
      </c>
      <c r="F157" t="s">
        <v>95</v>
      </c>
      <c r="G157" t="s">
        <v>1062</v>
      </c>
      <c r="H157" t="str">
        <f>G157&amp;" in "&amp;I157&amp;" cells with "&amp;J157</f>
        <v>Distance between the gravity center of the nucleus and the brightest point of the nucleus in unbudded cells with single nucleus</v>
      </c>
      <c r="I157" t="s">
        <v>1032</v>
      </c>
      <c r="J157" t="s">
        <v>1033</v>
      </c>
      <c r="K157">
        <v>0</v>
      </c>
      <c r="L157" t="s">
        <v>96</v>
      </c>
    </row>
    <row r="158" spans="1:14">
      <c r="A158" t="s">
        <v>60</v>
      </c>
      <c r="B158" t="s">
        <v>1030</v>
      </c>
      <c r="C158">
        <v>117</v>
      </c>
      <c r="E158" t="s">
        <v>1029</v>
      </c>
      <c r="F158" t="s">
        <v>61</v>
      </c>
      <c r="G158" t="s">
        <v>1057</v>
      </c>
      <c r="H158" t="str">
        <f>G158&amp;" in "&amp;I158&amp;" cells with "&amp;J158</f>
        <v>Distance between the gravity center of the nucleus and the center of the cell in unbudded cells with single nucleus</v>
      </c>
      <c r="I158" t="s">
        <v>1032</v>
      </c>
      <c r="J158" t="s">
        <v>1033</v>
      </c>
      <c r="K158">
        <v>0</v>
      </c>
      <c r="L158" t="s">
        <v>62</v>
      </c>
    </row>
    <row r="159" spans="1:14">
      <c r="A159" t="s">
        <v>263</v>
      </c>
      <c r="B159" t="s">
        <v>1030</v>
      </c>
      <c r="C159">
        <v>118</v>
      </c>
      <c r="E159" t="s">
        <v>1031</v>
      </c>
      <c r="F159" t="s">
        <v>264</v>
      </c>
      <c r="G159" t="s">
        <v>1107</v>
      </c>
      <c r="H159" t="str">
        <f>G159&amp;" in "&amp;I159&amp;" cells with "&amp;J159</f>
        <v>Distance between the gravity center of the nucleus and the center of the mother cell in budded cells with single nucleus in mother cell or at bud neck</v>
      </c>
      <c r="I159" t="s">
        <v>1034</v>
      </c>
      <c r="J159" t="s">
        <v>1035</v>
      </c>
      <c r="K159">
        <v>0</v>
      </c>
      <c r="L159" t="s">
        <v>265</v>
      </c>
    </row>
    <row r="160" spans="1:14">
      <c r="A160" t="s">
        <v>51</v>
      </c>
      <c r="B160" t="s">
        <v>1030</v>
      </c>
      <c r="C160">
        <v>102</v>
      </c>
      <c r="E160" t="s">
        <v>1029</v>
      </c>
      <c r="F160" t="s">
        <v>52</v>
      </c>
      <c r="G160" t="s">
        <v>1101</v>
      </c>
      <c r="H160" t="str">
        <f>G160&amp;" in "&amp;I160&amp;" cells with "&amp;J160</f>
        <v>Distance between the gravity center of the nucleus and the tip of the cell in unbudded cells with single nucleus</v>
      </c>
      <c r="I160" t="s">
        <v>1032</v>
      </c>
      <c r="J160" t="s">
        <v>1033</v>
      </c>
      <c r="K160">
        <v>0</v>
      </c>
      <c r="L160" t="s">
        <v>53</v>
      </c>
      <c r="M160" t="s">
        <v>54</v>
      </c>
      <c r="N160" t="s">
        <v>55</v>
      </c>
    </row>
    <row r="161" spans="1:12">
      <c r="A161" t="s">
        <v>252</v>
      </c>
      <c r="B161" t="s">
        <v>1030</v>
      </c>
      <c r="C161">
        <v>104</v>
      </c>
      <c r="E161" t="s">
        <v>1031</v>
      </c>
      <c r="F161" t="s">
        <v>52</v>
      </c>
      <c r="G161" t="s">
        <v>1102</v>
      </c>
      <c r="H161" t="str">
        <f>G161&amp;" in "&amp;I161&amp;" cells with "&amp;J161</f>
        <v>Distance between the gravity center of the nucleus and the tip of the mother cell in budded cells with single nucleus in mother cell or at bud neck</v>
      </c>
      <c r="I161" t="s">
        <v>1034</v>
      </c>
      <c r="J161" t="s">
        <v>1035</v>
      </c>
      <c r="K161">
        <v>0</v>
      </c>
      <c r="L161" t="s">
        <v>253</v>
      </c>
    </row>
    <row r="162" spans="1:12">
      <c r="A162" t="s">
        <v>587</v>
      </c>
      <c r="B162" t="s">
        <v>1030</v>
      </c>
      <c r="C162">
        <v>119</v>
      </c>
      <c r="E162" t="s">
        <v>1028</v>
      </c>
      <c r="F162" t="s">
        <v>588</v>
      </c>
      <c r="G162" t="s">
        <v>1108</v>
      </c>
      <c r="H162" t="str">
        <f>G162&amp;" in "&amp;I162&amp;" cells with "&amp;J162</f>
        <v>Distance between the gravity center of the nucleus in the daughter cell and the center of the daughter cell in budded cells with nuclei in both mother and daughter cells</v>
      </c>
      <c r="I162" t="s">
        <v>1034</v>
      </c>
      <c r="J162" t="s">
        <v>1036</v>
      </c>
      <c r="K162">
        <v>0</v>
      </c>
      <c r="L162" t="s">
        <v>589</v>
      </c>
    </row>
    <row r="163" spans="1:12">
      <c r="A163" t="s">
        <v>590</v>
      </c>
      <c r="B163" t="s">
        <v>1030</v>
      </c>
      <c r="C163">
        <v>121</v>
      </c>
      <c r="E163" t="s">
        <v>1028</v>
      </c>
      <c r="F163" t="s">
        <v>591</v>
      </c>
      <c r="G163" t="s">
        <v>1127</v>
      </c>
      <c r="H163" t="str">
        <f>G163&amp;" in "&amp;I163&amp;" cells with "&amp;J163</f>
        <v>Distance between the gravity center of the nucleus in the daughter cell and the tip of daughter cell in budded cells with nuclei in both mother and daughter cells</v>
      </c>
      <c r="I163" t="s">
        <v>1034</v>
      </c>
      <c r="J163" t="s">
        <v>1036</v>
      </c>
      <c r="K163">
        <v>0</v>
      </c>
      <c r="L163" t="s">
        <v>592</v>
      </c>
    </row>
    <row r="164" spans="1:12">
      <c r="A164" t="s">
        <v>585</v>
      </c>
      <c r="B164" t="s">
        <v>1030</v>
      </c>
      <c r="C164">
        <v>117</v>
      </c>
      <c r="E164" t="s">
        <v>1028</v>
      </c>
      <c r="F164" t="s">
        <v>586</v>
      </c>
      <c r="G164" t="s">
        <v>1106</v>
      </c>
      <c r="H164" t="str">
        <f>G164&amp;" in "&amp;I164&amp;" cells with "&amp;J164</f>
        <v>Distance between the gravity center of the nucleus in the mother cell and the center of the mother cell in budded cells with nuclei in both mother and daughter cells</v>
      </c>
      <c r="I164" t="s">
        <v>1034</v>
      </c>
      <c r="J164" t="s">
        <v>1036</v>
      </c>
      <c r="K164">
        <v>0</v>
      </c>
      <c r="L164" t="s">
        <v>62</v>
      </c>
    </row>
    <row r="165" spans="1:12">
      <c r="A165" t="s">
        <v>566</v>
      </c>
      <c r="B165" t="s">
        <v>1030</v>
      </c>
      <c r="C165">
        <v>103</v>
      </c>
      <c r="E165" t="s">
        <v>1028</v>
      </c>
      <c r="F165" t="s">
        <v>567</v>
      </c>
      <c r="G165" t="s">
        <v>1100</v>
      </c>
      <c r="H165" t="str">
        <f>G165&amp;" in "&amp;I165&amp;" cells with "&amp;J165</f>
        <v>Distance between the gravity center of the nucleus in the mother cell and the tip of the mother cell in budded cells with nuclei in both mother and daughter cells</v>
      </c>
      <c r="I165" t="s">
        <v>1034</v>
      </c>
      <c r="J165" t="s">
        <v>1036</v>
      </c>
      <c r="K165">
        <v>0</v>
      </c>
      <c r="L165" t="s">
        <v>55</v>
      </c>
    </row>
    <row r="166" spans="1:12">
      <c r="A166" t="s">
        <v>257</v>
      </c>
      <c r="B166" t="s">
        <v>1030</v>
      </c>
      <c r="C166">
        <v>110</v>
      </c>
      <c r="E166" t="s">
        <v>1031</v>
      </c>
      <c r="F166" t="s">
        <v>258</v>
      </c>
      <c r="G166" t="s">
        <v>1105</v>
      </c>
      <c r="H166" t="str">
        <f>G166&amp;" in "&amp;I166&amp;" cells with "&amp;J166</f>
        <v>Distance between the middle point of the bud neck and the gravity center of the nucleus in budded cells with single nucleus in mother cell or at bud neck</v>
      </c>
      <c r="I166" t="s">
        <v>1034</v>
      </c>
      <c r="J166" t="s">
        <v>1035</v>
      </c>
      <c r="K166">
        <v>0</v>
      </c>
      <c r="L166" t="s">
        <v>259</v>
      </c>
    </row>
    <row r="167" spans="1:12">
      <c r="A167" t="s">
        <v>573</v>
      </c>
      <c r="B167" t="s">
        <v>1030</v>
      </c>
      <c r="C167">
        <v>109</v>
      </c>
      <c r="E167" t="s">
        <v>1028</v>
      </c>
      <c r="F167" t="s">
        <v>574</v>
      </c>
      <c r="G167" t="s">
        <v>1104</v>
      </c>
      <c r="H167" t="str">
        <f>G167&amp;" in "&amp;I167&amp;" cells with "&amp;J167</f>
        <v>Distance between the middle point of the bud neck and the gravity center of the nucleus of the daughter cell in budded cells with nuclei in both mother and daughter cells</v>
      </c>
      <c r="I167" t="s">
        <v>1034</v>
      </c>
      <c r="J167" t="s">
        <v>1036</v>
      </c>
      <c r="K167">
        <v>0</v>
      </c>
      <c r="L167" t="s">
        <v>575</v>
      </c>
    </row>
    <row r="168" spans="1:12">
      <c r="A168" t="s">
        <v>570</v>
      </c>
      <c r="B168" t="s">
        <v>1030</v>
      </c>
      <c r="C168">
        <v>108</v>
      </c>
      <c r="E168" t="s">
        <v>1028</v>
      </c>
      <c r="F168" t="s">
        <v>571</v>
      </c>
      <c r="G168" t="s">
        <v>1103</v>
      </c>
      <c r="H168" t="str">
        <f>G168&amp;" in "&amp;I168&amp;" cells with "&amp;J168</f>
        <v>Distance between the middle point of the bud neck and the gravity center of the nucleus of the mother cell in budded cells with nuclei in both mother and daughter cells</v>
      </c>
      <c r="I168" t="s">
        <v>1034</v>
      </c>
      <c r="J168" t="s">
        <v>1036</v>
      </c>
      <c r="K168">
        <v>0</v>
      </c>
      <c r="L168" t="s">
        <v>572</v>
      </c>
    </row>
    <row r="169" spans="1:12">
      <c r="A169" t="s">
        <v>510</v>
      </c>
      <c r="B169" t="s">
        <v>1028</v>
      </c>
      <c r="C169">
        <v>110</v>
      </c>
      <c r="E169" t="s">
        <v>1028</v>
      </c>
      <c r="F169" t="s">
        <v>206</v>
      </c>
      <c r="G169" t="s">
        <v>1086</v>
      </c>
      <c r="H169" t="str">
        <f>G169&amp;" in "&amp;I169&amp;" cells with "&amp;J169</f>
        <v>Distance between the tip of the daughter cell and the long axis of the mother cell in budded cells with nuclei in both mother and daughter cells</v>
      </c>
      <c r="I169" t="s">
        <v>1034</v>
      </c>
      <c r="J169" t="s">
        <v>1036</v>
      </c>
      <c r="K169">
        <v>0</v>
      </c>
      <c r="L169" t="s">
        <v>2</v>
      </c>
    </row>
    <row r="170" spans="1:12">
      <c r="A170" t="s">
        <v>205</v>
      </c>
      <c r="B170" t="s">
        <v>1028</v>
      </c>
      <c r="C170">
        <v>110</v>
      </c>
      <c r="E170" t="s">
        <v>1031</v>
      </c>
      <c r="F170" t="s">
        <v>206</v>
      </c>
      <c r="G170" t="s">
        <v>1086</v>
      </c>
      <c r="H170" t="str">
        <f>G170&amp;" in "&amp;I170&amp;" cells with "&amp;J170</f>
        <v>Distance between the tip of the daughter cell and the long axis of the mother cell in budded cells with single nucleus in mother cell or at bud neck</v>
      </c>
      <c r="I170" t="s">
        <v>1034</v>
      </c>
      <c r="J170" t="s">
        <v>1035</v>
      </c>
      <c r="K170">
        <v>0</v>
      </c>
      <c r="L170" t="s">
        <v>2</v>
      </c>
    </row>
    <row r="171" spans="1:12">
      <c r="A171" t="s">
        <v>511</v>
      </c>
      <c r="B171" t="s">
        <v>1028</v>
      </c>
      <c r="C171">
        <v>111</v>
      </c>
      <c r="E171" t="s">
        <v>1028</v>
      </c>
      <c r="F171" t="s">
        <v>208</v>
      </c>
      <c r="G171" t="s">
        <v>1087</v>
      </c>
      <c r="H171" t="str">
        <f>G171&amp;" in "&amp;I171&amp;" cells with "&amp;J171</f>
        <v>Distance between the tip of the daughter cell and the short axis of the mother cell in budded cells with nuclei in both mother and daughter cells</v>
      </c>
      <c r="I171" t="s">
        <v>1034</v>
      </c>
      <c r="J171" t="s">
        <v>1036</v>
      </c>
      <c r="K171">
        <v>0</v>
      </c>
      <c r="L171" t="s">
        <v>2</v>
      </c>
    </row>
    <row r="172" spans="1:12">
      <c r="A172" t="s">
        <v>207</v>
      </c>
      <c r="B172" t="s">
        <v>1028</v>
      </c>
      <c r="C172">
        <v>111</v>
      </c>
      <c r="E172" t="s">
        <v>1031</v>
      </c>
      <c r="F172" t="s">
        <v>208</v>
      </c>
      <c r="G172" t="s">
        <v>1087</v>
      </c>
      <c r="H172" t="str">
        <f>G172&amp;" in "&amp;I172&amp;" cells with "&amp;J172</f>
        <v>Distance between the tip of the daughter cell and the short axis of the mother cell in budded cells with single nucleus in mother cell or at bud neck</v>
      </c>
      <c r="I172" t="s">
        <v>1034</v>
      </c>
      <c r="J172" t="s">
        <v>1035</v>
      </c>
      <c r="K172">
        <v>0</v>
      </c>
      <c r="L172" t="s">
        <v>2</v>
      </c>
    </row>
    <row r="173" spans="1:12">
      <c r="A173" t="s">
        <v>5</v>
      </c>
      <c r="B173" t="s">
        <v>1028</v>
      </c>
      <c r="C173">
        <v>13</v>
      </c>
      <c r="E173" t="s">
        <v>1029</v>
      </c>
      <c r="F173" t="s">
        <v>6</v>
      </c>
      <c r="G173" t="s">
        <v>1049</v>
      </c>
      <c r="H173" t="str">
        <f>G173&amp;" in "&amp;I173&amp;" cells with "&amp;J173</f>
        <v>Ellipticity of the cell in unbudded cells with single nucleus</v>
      </c>
      <c r="I173" t="s">
        <v>1032</v>
      </c>
      <c r="J173" t="s">
        <v>1033</v>
      </c>
      <c r="K173">
        <v>0</v>
      </c>
      <c r="L173" t="s">
        <v>2</v>
      </c>
    </row>
    <row r="174" spans="1:12">
      <c r="A174" t="s">
        <v>500</v>
      </c>
      <c r="B174" t="s">
        <v>1028</v>
      </c>
      <c r="C174">
        <v>13</v>
      </c>
      <c r="E174" t="s">
        <v>1028</v>
      </c>
      <c r="F174" t="s">
        <v>182</v>
      </c>
      <c r="G174" t="s">
        <v>1078</v>
      </c>
      <c r="H174" t="str">
        <f>G174&amp;" in "&amp;I174&amp;" cells with "&amp;J174</f>
        <v>Ellipticity of the mother cell in budded cells with nuclei in both mother and daughter cells</v>
      </c>
      <c r="I174" t="s">
        <v>1034</v>
      </c>
      <c r="J174" t="s">
        <v>1036</v>
      </c>
      <c r="K174">
        <v>0</v>
      </c>
      <c r="L174" t="s">
        <v>2</v>
      </c>
    </row>
    <row r="175" spans="1:12">
      <c r="A175" t="s">
        <v>181</v>
      </c>
      <c r="B175" t="s">
        <v>1028</v>
      </c>
      <c r="C175">
        <v>13</v>
      </c>
      <c r="E175" t="s">
        <v>1031</v>
      </c>
      <c r="F175" t="s">
        <v>182</v>
      </c>
      <c r="G175" t="s">
        <v>1078</v>
      </c>
      <c r="H175" t="str">
        <f>G175&amp;" in "&amp;I175&amp;" cells with "&amp;J175</f>
        <v>Ellipticity of the mother cell in budded cells with single nucleus in mother cell or at bud neck</v>
      </c>
      <c r="I175" t="s">
        <v>1034</v>
      </c>
      <c r="J175" t="s">
        <v>1035</v>
      </c>
      <c r="K175">
        <v>0</v>
      </c>
      <c r="L175" t="s">
        <v>2</v>
      </c>
    </row>
    <row r="176" spans="1:12">
      <c r="A176" t="s">
        <v>251</v>
      </c>
      <c r="B176" t="s">
        <v>1030</v>
      </c>
      <c r="C176">
        <v>17</v>
      </c>
      <c r="D176">
        <v>3</v>
      </c>
      <c r="E176" t="s">
        <v>1031</v>
      </c>
      <c r="F176" t="s">
        <v>50</v>
      </c>
      <c r="G176" t="s">
        <v>1056</v>
      </c>
      <c r="H176" t="str">
        <f>G176&amp;" in "&amp;I176&amp;" cells with "&amp;J176</f>
        <v>Ellipticity of the nucleus in budded cells with single nucleus in mother cell or at bud neck</v>
      </c>
      <c r="I176" t="s">
        <v>1034</v>
      </c>
      <c r="J176" t="s">
        <v>1035</v>
      </c>
      <c r="K176">
        <v>0</v>
      </c>
      <c r="L176" t="s">
        <v>2</v>
      </c>
    </row>
    <row r="177" spans="1:12">
      <c r="A177" t="s">
        <v>564</v>
      </c>
      <c r="B177" t="s">
        <v>1030</v>
      </c>
      <c r="C177">
        <v>17</v>
      </c>
      <c r="D177">
        <v>2</v>
      </c>
      <c r="E177" t="s">
        <v>1028</v>
      </c>
      <c r="F177" t="s">
        <v>565</v>
      </c>
      <c r="G177" t="s">
        <v>1099</v>
      </c>
      <c r="H177" t="str">
        <f>G177&amp;" in "&amp;I177&amp;" cells with "&amp;J177</f>
        <v>Ellipticity of the nucleus in the daughter cell in budded cells with nuclei in both mother and daughter cells</v>
      </c>
      <c r="I177" t="s">
        <v>1034</v>
      </c>
      <c r="J177" t="s">
        <v>1036</v>
      </c>
      <c r="K177">
        <v>0</v>
      </c>
      <c r="L177" t="s">
        <v>2</v>
      </c>
    </row>
    <row r="178" spans="1:12">
      <c r="A178" t="s">
        <v>562</v>
      </c>
      <c r="B178" t="s">
        <v>1030</v>
      </c>
      <c r="C178">
        <v>17</v>
      </c>
      <c r="D178">
        <v>1</v>
      </c>
      <c r="E178" t="s">
        <v>1028</v>
      </c>
      <c r="F178" t="s">
        <v>563</v>
      </c>
      <c r="G178" t="s">
        <v>1098</v>
      </c>
      <c r="H178" t="str">
        <f>G178&amp;" in "&amp;I178&amp;" cells with "&amp;J178</f>
        <v>Ellipticity of the nucleus in the mother cell in budded cells with nuclei in both mother and daughter cells</v>
      </c>
      <c r="I178" t="s">
        <v>1034</v>
      </c>
      <c r="J178" t="s">
        <v>1036</v>
      </c>
      <c r="K178">
        <v>0</v>
      </c>
      <c r="L178" t="s">
        <v>2</v>
      </c>
    </row>
    <row r="179" spans="1:12">
      <c r="A179" t="s">
        <v>49</v>
      </c>
      <c r="B179" t="s">
        <v>1030</v>
      </c>
      <c r="C179">
        <v>17</v>
      </c>
      <c r="D179">
        <v>1</v>
      </c>
      <c r="E179" t="s">
        <v>1029</v>
      </c>
      <c r="F179" t="s">
        <v>50</v>
      </c>
      <c r="G179" t="s">
        <v>1056</v>
      </c>
      <c r="H179" t="str">
        <f>G179&amp;" in "&amp;I179&amp;" cells with "&amp;J179</f>
        <v>Ellipticity of the nucleus in unbudded cells with single nucleus</v>
      </c>
      <c r="I179" t="s">
        <v>1032</v>
      </c>
      <c r="J179" t="s">
        <v>1033</v>
      </c>
      <c r="K179">
        <v>0</v>
      </c>
      <c r="L179" t="s">
        <v>2</v>
      </c>
    </row>
    <row r="180" spans="1:12">
      <c r="A180" t="s">
        <v>978</v>
      </c>
      <c r="B180" t="s">
        <v>1029</v>
      </c>
      <c r="C180">
        <v>113</v>
      </c>
      <c r="F180" t="s">
        <v>979</v>
      </c>
      <c r="G180" t="s">
        <v>1126</v>
      </c>
      <c r="H180" t="str">
        <f>G180&amp;" of "&amp;I180&amp;" cells with "&amp;K180</f>
        <v>Fraction of all cells with no actin</v>
      </c>
      <c r="I180" t="s">
        <v>1134</v>
      </c>
      <c r="J180">
        <v>0</v>
      </c>
      <c r="K180" t="s">
        <v>1133</v>
      </c>
      <c r="L180" t="s">
        <v>2</v>
      </c>
    </row>
    <row r="181" spans="1:12">
      <c r="A181" t="s">
        <v>1002</v>
      </c>
      <c r="B181" t="s">
        <v>1030</v>
      </c>
      <c r="C181">
        <v>204</v>
      </c>
      <c r="F181" t="s">
        <v>1003</v>
      </c>
      <c r="G181" t="s">
        <v>1126</v>
      </c>
      <c r="H181" t="str">
        <f>G181&amp;" of "&amp;I181&amp;" cells with "&amp;J181</f>
        <v>Fraction of all cells with no nuclei</v>
      </c>
      <c r="I181" t="s">
        <v>1134</v>
      </c>
      <c r="J181" t="s">
        <v>1043</v>
      </c>
      <c r="K181">
        <v>0</v>
      </c>
      <c r="L181" t="s">
        <v>2</v>
      </c>
    </row>
    <row r="182" spans="1:12">
      <c r="A182" t="s">
        <v>972</v>
      </c>
      <c r="B182" t="s">
        <v>1029</v>
      </c>
      <c r="C182">
        <v>110</v>
      </c>
      <c r="F182" t="s">
        <v>973</v>
      </c>
      <c r="G182" t="s">
        <v>1126</v>
      </c>
      <c r="H182" t="str">
        <f>G182&amp;" of "&amp;I182&amp;" cells with "&amp;K182</f>
        <v>Fraction of budded cells with actin localized at bud neck</v>
      </c>
      <c r="I182" t="s">
        <v>1034</v>
      </c>
      <c r="J182">
        <v>0</v>
      </c>
      <c r="K182" t="s">
        <v>1129</v>
      </c>
      <c r="L182" t="s">
        <v>2</v>
      </c>
    </row>
    <row r="183" spans="1:12">
      <c r="A183" t="s">
        <v>966</v>
      </c>
      <c r="B183" t="s">
        <v>1029</v>
      </c>
      <c r="C183">
        <v>107</v>
      </c>
      <c r="F183" t="s">
        <v>967</v>
      </c>
      <c r="G183" t="s">
        <v>1126</v>
      </c>
      <c r="H183" t="str">
        <f>G183&amp;" of "&amp;I183&amp;" cells with "&amp;K183</f>
        <v>Fraction of budded cells with actin localized at bud tip</v>
      </c>
      <c r="I183" t="s">
        <v>1034</v>
      </c>
      <c r="J183">
        <v>0</v>
      </c>
      <c r="K183" t="s">
        <v>1131</v>
      </c>
      <c r="L183" t="s">
        <v>2</v>
      </c>
    </row>
    <row r="184" spans="1:12">
      <c r="A184" t="s">
        <v>968</v>
      </c>
      <c r="B184" t="s">
        <v>1029</v>
      </c>
      <c r="C184">
        <v>108</v>
      </c>
      <c r="F184" t="s">
        <v>969</v>
      </c>
      <c r="G184" t="s">
        <v>1126</v>
      </c>
      <c r="H184" t="str">
        <f>G184&amp;" of "&amp;I184&amp;" cells with "&amp;K184</f>
        <v>Fraction of budded cells with actin localized in the daughter cell</v>
      </c>
      <c r="I184" t="s">
        <v>1034</v>
      </c>
      <c r="J184">
        <v>0</v>
      </c>
      <c r="K184" t="s">
        <v>1128</v>
      </c>
      <c r="L184" t="s">
        <v>2</v>
      </c>
    </row>
    <row r="185" spans="1:12">
      <c r="A185" t="s">
        <v>970</v>
      </c>
      <c r="B185" t="s">
        <v>1029</v>
      </c>
      <c r="C185">
        <v>109</v>
      </c>
      <c r="F185" t="s">
        <v>971</v>
      </c>
      <c r="G185" t="s">
        <v>1126</v>
      </c>
      <c r="H185" t="str">
        <f>G185&amp;" of "&amp;I185&amp;" cells with "&amp;K185</f>
        <v>Fraction of budded cells with delocalized actin</v>
      </c>
      <c r="I185" t="s">
        <v>1034</v>
      </c>
      <c r="J185">
        <v>0</v>
      </c>
      <c r="K185" t="s">
        <v>1132</v>
      </c>
      <c r="L185" t="s">
        <v>2</v>
      </c>
    </row>
    <row r="186" spans="1:12">
      <c r="A186" t="s">
        <v>998</v>
      </c>
      <c r="B186" t="s">
        <v>1030</v>
      </c>
      <c r="C186">
        <v>202</v>
      </c>
      <c r="F186" t="s">
        <v>999</v>
      </c>
      <c r="G186" t="s">
        <v>1126</v>
      </c>
      <c r="H186" t="str">
        <f>G186&amp;" of "&amp;I186&amp;" cells with "&amp;J186</f>
        <v>Fraction of budded cells with nuclei in both mother and daughter cells</v>
      </c>
      <c r="I186" t="s">
        <v>1034</v>
      </c>
      <c r="J186" t="s">
        <v>1036</v>
      </c>
      <c r="K186">
        <v>0</v>
      </c>
      <c r="L186" t="s">
        <v>2</v>
      </c>
    </row>
    <row r="187" spans="1:12">
      <c r="A187" t="s">
        <v>537</v>
      </c>
      <c r="B187" t="s">
        <v>1029</v>
      </c>
      <c r="C187">
        <v>110</v>
      </c>
      <c r="E187" t="s">
        <v>1028</v>
      </c>
      <c r="F187" t="s">
        <v>460</v>
      </c>
      <c r="G187" t="s">
        <v>1126</v>
      </c>
      <c r="H187" t="str">
        <f>G187&amp;" of "&amp;I187&amp;" cells with "&amp;J187&amp;" and "&amp;K187</f>
        <v>Fraction of budded cells with nuclei in both mother and daughter cells and actin localized at bud neck</v>
      </c>
      <c r="I187" t="s">
        <v>1034</v>
      </c>
      <c r="J187" t="s">
        <v>1036</v>
      </c>
      <c r="K187" t="s">
        <v>1129</v>
      </c>
      <c r="L187" t="s">
        <v>2</v>
      </c>
    </row>
    <row r="188" spans="1:12">
      <c r="A188" t="s">
        <v>534</v>
      </c>
      <c r="B188" t="s">
        <v>1029</v>
      </c>
      <c r="C188">
        <v>107</v>
      </c>
      <c r="E188" t="s">
        <v>1028</v>
      </c>
      <c r="F188" t="s">
        <v>454</v>
      </c>
      <c r="G188" t="s">
        <v>1126</v>
      </c>
      <c r="H188" t="str">
        <f>G188&amp;" of "&amp;I188&amp;" cells with "&amp;J188&amp;" and "&amp;K188</f>
        <v>Fraction of budded cells with nuclei in both mother and daughter cells and actin localized at bud tip</v>
      </c>
      <c r="I188" t="s">
        <v>1034</v>
      </c>
      <c r="J188" t="s">
        <v>1036</v>
      </c>
      <c r="K188" t="s">
        <v>1131</v>
      </c>
      <c r="L188" t="s">
        <v>2</v>
      </c>
    </row>
    <row r="189" spans="1:12">
      <c r="A189" t="s">
        <v>535</v>
      </c>
      <c r="B189" t="s">
        <v>1029</v>
      </c>
      <c r="C189">
        <v>108</v>
      </c>
      <c r="E189" t="s">
        <v>1028</v>
      </c>
      <c r="F189" t="s">
        <v>456</v>
      </c>
      <c r="G189" t="s">
        <v>1126</v>
      </c>
      <c r="H189" t="str">
        <f>G189&amp;" of "&amp;I189&amp;" cells with "&amp;J189&amp;" and "&amp;K189</f>
        <v>Fraction of budded cells with nuclei in both mother and daughter cells and actin localized in the daughter cell</v>
      </c>
      <c r="I189" t="s">
        <v>1034</v>
      </c>
      <c r="J189" t="s">
        <v>1036</v>
      </c>
      <c r="K189" t="s">
        <v>1128</v>
      </c>
      <c r="L189" t="s">
        <v>2</v>
      </c>
    </row>
    <row r="190" spans="1:12">
      <c r="A190" t="s">
        <v>536</v>
      </c>
      <c r="B190" t="s">
        <v>1029</v>
      </c>
      <c r="C190">
        <v>109</v>
      </c>
      <c r="E190" t="s">
        <v>1028</v>
      </c>
      <c r="F190" t="s">
        <v>458</v>
      </c>
      <c r="G190" t="s">
        <v>1126</v>
      </c>
      <c r="H190" t="str">
        <f>G190&amp;" of "&amp;I190&amp;" cells with "&amp;J190&amp;" and "&amp;K190</f>
        <v>Fraction of budded cells with nuclei in both mother and daughter cells and delocalized actin</v>
      </c>
      <c r="I190" t="s">
        <v>1034</v>
      </c>
      <c r="J190" t="s">
        <v>1036</v>
      </c>
      <c r="K190" t="s">
        <v>1132</v>
      </c>
      <c r="L190" t="s">
        <v>2</v>
      </c>
    </row>
    <row r="191" spans="1:12">
      <c r="A191" t="s">
        <v>539</v>
      </c>
      <c r="B191" t="s">
        <v>1029</v>
      </c>
      <c r="C191">
        <v>113</v>
      </c>
      <c r="E191" t="s">
        <v>1028</v>
      </c>
      <c r="F191" t="s">
        <v>34</v>
      </c>
      <c r="G191" t="s">
        <v>1126</v>
      </c>
      <c r="H191" t="str">
        <f>G191&amp;" of "&amp;I191&amp;" cells with "&amp;J191&amp;" and "&amp;K191</f>
        <v>Fraction of budded cells with nuclei in both mother and daughter cells and no actin</v>
      </c>
      <c r="I191" t="s">
        <v>1034</v>
      </c>
      <c r="J191" t="s">
        <v>1036</v>
      </c>
      <c r="K191" t="s">
        <v>1133</v>
      </c>
      <c r="L191" t="s">
        <v>2</v>
      </c>
    </row>
    <row r="192" spans="1:12">
      <c r="A192" t="s">
        <v>996</v>
      </c>
      <c r="B192" t="s">
        <v>1030</v>
      </c>
      <c r="C192">
        <v>201</v>
      </c>
      <c r="F192" t="s">
        <v>997</v>
      </c>
      <c r="G192" t="s">
        <v>1126</v>
      </c>
      <c r="H192" t="str">
        <f>G192&amp;" of "&amp;I192&amp;" cells with "&amp;J192</f>
        <v>Fraction of budded cells with single nucleus at bud neck</v>
      </c>
      <c r="I192" t="s">
        <v>1034</v>
      </c>
      <c r="J192" t="s">
        <v>1041</v>
      </c>
      <c r="K192">
        <v>0</v>
      </c>
      <c r="L192" t="s">
        <v>2</v>
      </c>
    </row>
    <row r="193" spans="1:12">
      <c r="A193" t="s">
        <v>1004</v>
      </c>
      <c r="B193" t="s">
        <v>1030</v>
      </c>
      <c r="C193">
        <v>205</v>
      </c>
      <c r="F193" t="s">
        <v>1005</v>
      </c>
      <c r="G193" t="s">
        <v>1126</v>
      </c>
      <c r="H193" t="str">
        <f>G193&amp;" of "&amp;I193&amp;" cells with "&amp;J193</f>
        <v>Fraction of budded cells with single nucleus in daughter cell</v>
      </c>
      <c r="I193" t="s">
        <v>1034</v>
      </c>
      <c r="J193" t="s">
        <v>1044</v>
      </c>
      <c r="K193">
        <v>0</v>
      </c>
      <c r="L193" t="s">
        <v>2</v>
      </c>
    </row>
    <row r="194" spans="1:12">
      <c r="A194" t="s">
        <v>994</v>
      </c>
      <c r="B194" t="s">
        <v>1030</v>
      </c>
      <c r="C194">
        <v>200</v>
      </c>
      <c r="F194" t="s">
        <v>995</v>
      </c>
      <c r="G194" t="s">
        <v>1126</v>
      </c>
      <c r="H194" t="str">
        <f>G194&amp;" of "&amp;I194&amp;" cells with "&amp;J194</f>
        <v>Fraction of budded cells with single nucleus in mother cell</v>
      </c>
      <c r="I194" t="s">
        <v>1034</v>
      </c>
      <c r="J194" t="s">
        <v>1040</v>
      </c>
      <c r="K194">
        <v>0</v>
      </c>
      <c r="L194" t="s">
        <v>2</v>
      </c>
    </row>
    <row r="195" spans="1:12">
      <c r="A195" t="s">
        <v>459</v>
      </c>
      <c r="B195" t="s">
        <v>1029</v>
      </c>
      <c r="C195">
        <v>110</v>
      </c>
      <c r="E195" t="s">
        <v>1031</v>
      </c>
      <c r="F195" t="s">
        <v>460</v>
      </c>
      <c r="G195" t="s">
        <v>1126</v>
      </c>
      <c r="H195" t="str">
        <f>G195&amp;" of "&amp;I195&amp;" cells with "&amp;J195&amp;" and "&amp;K195</f>
        <v>Fraction of budded cells with single nucleus in mother cell or at bud neck and actin localized at bud neck</v>
      </c>
      <c r="I195" t="s">
        <v>1034</v>
      </c>
      <c r="J195" t="s">
        <v>1035</v>
      </c>
      <c r="K195" t="s">
        <v>1129</v>
      </c>
      <c r="L195" t="s">
        <v>2</v>
      </c>
    </row>
    <row r="196" spans="1:12">
      <c r="A196" t="s">
        <v>453</v>
      </c>
      <c r="B196" t="s">
        <v>1029</v>
      </c>
      <c r="C196">
        <v>107</v>
      </c>
      <c r="E196" t="s">
        <v>1031</v>
      </c>
      <c r="F196" t="s">
        <v>454</v>
      </c>
      <c r="G196" t="s">
        <v>1126</v>
      </c>
      <c r="H196" t="str">
        <f>G196&amp;" of "&amp;I196&amp;" cells with "&amp;J196&amp;" and "&amp;K196</f>
        <v>Fraction of budded cells with single nucleus in mother cell or at bud neck and actin localized at bud tip</v>
      </c>
      <c r="I196" t="s">
        <v>1034</v>
      </c>
      <c r="J196" t="s">
        <v>1035</v>
      </c>
      <c r="K196" t="s">
        <v>1131</v>
      </c>
      <c r="L196" t="s">
        <v>2</v>
      </c>
    </row>
    <row r="197" spans="1:12">
      <c r="A197" t="s">
        <v>455</v>
      </c>
      <c r="B197" t="s">
        <v>1029</v>
      </c>
      <c r="C197">
        <v>108</v>
      </c>
      <c r="E197" t="s">
        <v>1031</v>
      </c>
      <c r="F197" t="s">
        <v>456</v>
      </c>
      <c r="G197" t="s">
        <v>1126</v>
      </c>
      <c r="H197" t="str">
        <f>G197&amp;" of "&amp;I197&amp;" cells with "&amp;J197&amp;" and "&amp;K197</f>
        <v>Fraction of budded cells with single nucleus in mother cell or at bud neck and actin localized in the daughter cell</v>
      </c>
      <c r="I197" t="s">
        <v>1034</v>
      </c>
      <c r="J197" t="s">
        <v>1035</v>
      </c>
      <c r="K197" t="s">
        <v>1128</v>
      </c>
      <c r="L197" t="s">
        <v>2</v>
      </c>
    </row>
    <row r="198" spans="1:12">
      <c r="A198" t="s">
        <v>457</v>
      </c>
      <c r="B198" t="s">
        <v>1029</v>
      </c>
      <c r="C198">
        <v>109</v>
      </c>
      <c r="E198" t="s">
        <v>1031</v>
      </c>
      <c r="F198" t="s">
        <v>458</v>
      </c>
      <c r="G198" t="s">
        <v>1126</v>
      </c>
      <c r="H198" t="str">
        <f>G198&amp;" of "&amp;I198&amp;" cells with "&amp;J198&amp;" and "&amp;K198</f>
        <v>Fraction of budded cells with single nucleus in mother cell or at bud neck and delocalized actin</v>
      </c>
      <c r="I198" t="s">
        <v>1034</v>
      </c>
      <c r="J198" t="s">
        <v>1035</v>
      </c>
      <c r="K198" t="s">
        <v>1132</v>
      </c>
      <c r="L198" t="s">
        <v>2</v>
      </c>
    </row>
    <row r="199" spans="1:12">
      <c r="A199" t="s">
        <v>463</v>
      </c>
      <c r="B199" t="s">
        <v>1029</v>
      </c>
      <c r="C199">
        <v>113</v>
      </c>
      <c r="E199" t="s">
        <v>1031</v>
      </c>
      <c r="F199" t="s">
        <v>34</v>
      </c>
      <c r="G199" t="s">
        <v>1126</v>
      </c>
      <c r="H199" t="str">
        <f>G199&amp;" of "&amp;I199&amp;" cells with "&amp;J199&amp;" and "&amp;K199</f>
        <v>Fraction of budded cells with single nucleus in mother cell or at bud neck and no actin</v>
      </c>
      <c r="I199" t="s">
        <v>1034</v>
      </c>
      <c r="J199" t="s">
        <v>1035</v>
      </c>
      <c r="K199" t="s">
        <v>1133</v>
      </c>
      <c r="L199" t="s">
        <v>2</v>
      </c>
    </row>
    <row r="200" spans="1:12">
      <c r="A200" t="s">
        <v>954</v>
      </c>
      <c r="B200" t="s">
        <v>1028</v>
      </c>
      <c r="C200">
        <v>122</v>
      </c>
      <c r="F200" t="s">
        <v>955</v>
      </c>
      <c r="G200" t="s">
        <v>1126</v>
      </c>
      <c r="H200" t="str">
        <f>G200&amp;" of "&amp;I200&amp;" cells"</f>
        <v>Fraction of large bud cells</v>
      </c>
      <c r="I200" t="s">
        <v>1039</v>
      </c>
      <c r="J200">
        <v>0</v>
      </c>
      <c r="K200">
        <v>0</v>
      </c>
      <c r="L200" t="s">
        <v>2</v>
      </c>
    </row>
    <row r="201" spans="1:12">
      <c r="A201" t="s">
        <v>521</v>
      </c>
      <c r="B201" t="s">
        <v>1028</v>
      </c>
      <c r="C201">
        <v>125</v>
      </c>
      <c r="E201" t="s">
        <v>1028</v>
      </c>
      <c r="F201" t="s">
        <v>233</v>
      </c>
      <c r="G201" t="s">
        <v>1126</v>
      </c>
      <c r="H201" t="str">
        <f>G201&amp;" of "&amp;I201&amp;" cells with "&amp;J201</f>
        <v>Fraction of large bud cells with nuclei in both mother and daughter cells</v>
      </c>
      <c r="I201" t="s">
        <v>1039</v>
      </c>
      <c r="J201" t="s">
        <v>1036</v>
      </c>
      <c r="K201">
        <v>0</v>
      </c>
      <c r="L201" t="s">
        <v>2</v>
      </c>
    </row>
    <row r="202" spans="1:12">
      <c r="A202" t="s">
        <v>232</v>
      </c>
      <c r="B202" t="s">
        <v>1028</v>
      </c>
      <c r="C202">
        <v>125</v>
      </c>
      <c r="E202" t="s">
        <v>1031</v>
      </c>
      <c r="F202" t="s">
        <v>233</v>
      </c>
      <c r="G202" t="s">
        <v>1126</v>
      </c>
      <c r="H202" t="str">
        <f>G202&amp;" of "&amp;I202&amp;" cells with "&amp;J202</f>
        <v>Fraction of large bud cells with single nucleus in mother cell or at bud neck</v>
      </c>
      <c r="I202" t="s">
        <v>1039</v>
      </c>
      <c r="J202" t="s">
        <v>1035</v>
      </c>
      <c r="K202">
        <v>0</v>
      </c>
      <c r="L202" t="s">
        <v>2</v>
      </c>
    </row>
    <row r="203" spans="1:12">
      <c r="A203" t="s">
        <v>952</v>
      </c>
      <c r="B203" t="s">
        <v>1028</v>
      </c>
      <c r="C203">
        <v>121</v>
      </c>
      <c r="F203" t="s">
        <v>953</v>
      </c>
      <c r="G203" t="s">
        <v>1126</v>
      </c>
      <c r="H203" t="str">
        <f>G203&amp;" of "&amp;I203&amp;" cells"</f>
        <v>Fraction of medium bud cells</v>
      </c>
      <c r="I203" t="s">
        <v>1038</v>
      </c>
      <c r="J203">
        <v>0</v>
      </c>
      <c r="K203">
        <v>0</v>
      </c>
      <c r="L203" t="s">
        <v>2</v>
      </c>
    </row>
    <row r="204" spans="1:12">
      <c r="A204" t="s">
        <v>520</v>
      </c>
      <c r="B204" t="s">
        <v>1028</v>
      </c>
      <c r="C204">
        <v>124</v>
      </c>
      <c r="E204" t="s">
        <v>1028</v>
      </c>
      <c r="F204" t="s">
        <v>231</v>
      </c>
      <c r="G204" t="s">
        <v>1126</v>
      </c>
      <c r="H204" t="str">
        <f>G204&amp;" of "&amp;I204&amp;" cells with "&amp;J204</f>
        <v>Fraction of medium bud cells with nuclei in both mother and daughter cells</v>
      </c>
      <c r="I204" t="s">
        <v>1038</v>
      </c>
      <c r="J204" t="s">
        <v>1036</v>
      </c>
      <c r="K204">
        <v>0</v>
      </c>
      <c r="L204" t="s">
        <v>2</v>
      </c>
    </row>
    <row r="205" spans="1:12">
      <c r="A205" t="s">
        <v>230</v>
      </c>
      <c r="B205" t="s">
        <v>1028</v>
      </c>
      <c r="C205">
        <v>124</v>
      </c>
      <c r="E205" t="s">
        <v>1031</v>
      </c>
      <c r="F205" t="s">
        <v>231</v>
      </c>
      <c r="G205" t="s">
        <v>1126</v>
      </c>
      <c r="H205" t="str">
        <f>G205&amp;" of "&amp;I205&amp;" cells with "&amp;J205</f>
        <v>Fraction of medium bud cells with single nucleus in mother cell or at bud neck</v>
      </c>
      <c r="I205" t="s">
        <v>1038</v>
      </c>
      <c r="J205" t="s">
        <v>1035</v>
      </c>
      <c r="K205">
        <v>0</v>
      </c>
      <c r="L205" t="s">
        <v>2</v>
      </c>
    </row>
    <row r="206" spans="1:12">
      <c r="A206" t="s">
        <v>950</v>
      </c>
      <c r="B206" t="s">
        <v>1028</v>
      </c>
      <c r="C206">
        <v>120</v>
      </c>
      <c r="F206" t="s">
        <v>951</v>
      </c>
      <c r="G206" t="s">
        <v>1126</v>
      </c>
      <c r="H206" t="str">
        <f>G206&amp;" of "&amp;I206&amp;" cells"</f>
        <v>Fraction of small bud cells</v>
      </c>
      <c r="I206" t="s">
        <v>1037</v>
      </c>
      <c r="J206">
        <v>0</v>
      </c>
      <c r="K206">
        <v>0</v>
      </c>
      <c r="L206" t="s">
        <v>2</v>
      </c>
    </row>
    <row r="207" spans="1:12">
      <c r="A207" t="s">
        <v>519</v>
      </c>
      <c r="B207" t="s">
        <v>1028</v>
      </c>
      <c r="C207">
        <v>123</v>
      </c>
      <c r="E207" t="s">
        <v>1028</v>
      </c>
      <c r="F207" t="s">
        <v>229</v>
      </c>
      <c r="G207" t="s">
        <v>1126</v>
      </c>
      <c r="H207" t="str">
        <f>G207&amp;" of "&amp;I207&amp;" cells with "&amp;J207</f>
        <v>Fraction of small bud cells with nuclei in both mother and daughter cells</v>
      </c>
      <c r="I207" t="s">
        <v>1037</v>
      </c>
      <c r="J207" t="s">
        <v>1036</v>
      </c>
      <c r="K207">
        <v>0</v>
      </c>
      <c r="L207" t="s">
        <v>2</v>
      </c>
    </row>
    <row r="208" spans="1:12">
      <c r="A208" t="s">
        <v>228</v>
      </c>
      <c r="B208" t="s">
        <v>1028</v>
      </c>
      <c r="C208">
        <v>123</v>
      </c>
      <c r="E208" t="s">
        <v>1031</v>
      </c>
      <c r="F208" t="s">
        <v>229</v>
      </c>
      <c r="G208" t="s">
        <v>1126</v>
      </c>
      <c r="H208" t="str">
        <f>G208&amp;" of "&amp;I208&amp;" cells with "&amp;J208</f>
        <v>Fraction of small bud cells with single nucleus in mother cell or at bud neck</v>
      </c>
      <c r="I208" t="s">
        <v>1037</v>
      </c>
      <c r="J208" t="s">
        <v>1035</v>
      </c>
      <c r="K208">
        <v>0</v>
      </c>
      <c r="L208" t="s">
        <v>2</v>
      </c>
    </row>
    <row r="209" spans="1:12">
      <c r="A209" t="s">
        <v>948</v>
      </c>
      <c r="B209" t="s">
        <v>1028</v>
      </c>
      <c r="C209">
        <v>119</v>
      </c>
      <c r="F209" t="s">
        <v>949</v>
      </c>
      <c r="G209" t="s">
        <v>1126</v>
      </c>
      <c r="H209" t="str">
        <f>G209&amp;" of "&amp;I209&amp;" cells"</f>
        <v>Fraction of unbudded cells</v>
      </c>
      <c r="I209" t="s">
        <v>1032</v>
      </c>
      <c r="J209">
        <v>0</v>
      </c>
      <c r="K209">
        <v>0</v>
      </c>
      <c r="L209" t="s">
        <v>2</v>
      </c>
    </row>
    <row r="210" spans="1:12">
      <c r="A210" t="s">
        <v>964</v>
      </c>
      <c r="B210" t="s">
        <v>1029</v>
      </c>
      <c r="C210">
        <v>106</v>
      </c>
      <c r="F210" t="s">
        <v>965</v>
      </c>
      <c r="G210" t="s">
        <v>1126</v>
      </c>
      <c r="H210" t="str">
        <f>G210&amp;" of "&amp;I210&amp;" cells with "&amp;K210</f>
        <v>Fraction of unbudded cells with actin localized at bud site</v>
      </c>
      <c r="I210" t="s">
        <v>1032</v>
      </c>
      <c r="J210">
        <v>0</v>
      </c>
      <c r="K210" t="s">
        <v>1130</v>
      </c>
      <c r="L210" t="s">
        <v>2</v>
      </c>
    </row>
    <row r="211" spans="1:12">
      <c r="A211" t="s">
        <v>962</v>
      </c>
      <c r="B211" t="s">
        <v>1029</v>
      </c>
      <c r="C211">
        <v>105</v>
      </c>
      <c r="F211" t="s">
        <v>963</v>
      </c>
      <c r="G211" t="s">
        <v>1126</v>
      </c>
      <c r="H211" t="str">
        <f>G211&amp;" of "&amp;I211&amp;" cells with "&amp;K211</f>
        <v>Fraction of unbudded cells with delocalized actin</v>
      </c>
      <c r="I211" t="s">
        <v>1032</v>
      </c>
      <c r="J211">
        <v>0</v>
      </c>
      <c r="K211" t="s">
        <v>1132</v>
      </c>
      <c r="L211" t="s">
        <v>2</v>
      </c>
    </row>
    <row r="212" spans="1:12">
      <c r="A212" t="s">
        <v>1000</v>
      </c>
      <c r="B212" t="s">
        <v>1030</v>
      </c>
      <c r="C212">
        <v>203</v>
      </c>
      <c r="F212" t="s">
        <v>1001</v>
      </c>
      <c r="G212" t="s">
        <v>1126</v>
      </c>
      <c r="H212" t="str">
        <f>G212&amp;" of "&amp;I212&amp;" cells with "&amp;J212</f>
        <v>Fraction of unbudded cells with multiple nuclei</v>
      </c>
      <c r="I212" t="s">
        <v>1032</v>
      </c>
      <c r="J212" t="s">
        <v>1042</v>
      </c>
      <c r="K212">
        <v>0</v>
      </c>
      <c r="L212" t="s">
        <v>2</v>
      </c>
    </row>
    <row r="213" spans="1:12">
      <c r="A213" t="s">
        <v>992</v>
      </c>
      <c r="B213" t="s">
        <v>1030</v>
      </c>
      <c r="C213">
        <v>199</v>
      </c>
      <c r="F213" t="s">
        <v>993</v>
      </c>
      <c r="G213" t="s">
        <v>1126</v>
      </c>
      <c r="H213" t="str">
        <f>G213&amp;" of "&amp;I213&amp;" cells with "&amp;J213</f>
        <v>Fraction of unbudded cells with single nucleus</v>
      </c>
      <c r="I213" t="s">
        <v>1032</v>
      </c>
      <c r="J213" t="s">
        <v>1033</v>
      </c>
      <c r="K213">
        <v>0</v>
      </c>
      <c r="L213" t="s">
        <v>2</v>
      </c>
    </row>
    <row r="214" spans="1:12">
      <c r="A214" t="s">
        <v>31</v>
      </c>
      <c r="B214" t="s">
        <v>1029</v>
      </c>
      <c r="C214">
        <v>106</v>
      </c>
      <c r="E214" t="s">
        <v>1029</v>
      </c>
      <c r="F214" t="s">
        <v>32</v>
      </c>
      <c r="G214" t="s">
        <v>1126</v>
      </c>
      <c r="H214" t="str">
        <f>G214&amp;" of "&amp;I214&amp;" cells with "&amp;J214&amp;" and "&amp;K214</f>
        <v>Fraction of unbudded cells with single nucleus and actin localized at bud site</v>
      </c>
      <c r="I214" t="s">
        <v>1032</v>
      </c>
      <c r="J214" t="s">
        <v>1033</v>
      </c>
      <c r="K214" t="s">
        <v>1130</v>
      </c>
      <c r="L214" t="s">
        <v>2</v>
      </c>
    </row>
    <row r="215" spans="1:12">
      <c r="A215" t="s">
        <v>29</v>
      </c>
      <c r="B215" t="s">
        <v>1029</v>
      </c>
      <c r="C215">
        <v>105</v>
      </c>
      <c r="E215" t="s">
        <v>1029</v>
      </c>
      <c r="F215" t="s">
        <v>30</v>
      </c>
      <c r="G215" t="s">
        <v>1126</v>
      </c>
      <c r="H215" t="str">
        <f>G215&amp;" of "&amp;I215&amp;" cells with "&amp;J215&amp;" and "&amp;K215</f>
        <v>Fraction of unbudded cells with single nucleus and delocalized actin</v>
      </c>
      <c r="I215" t="s">
        <v>1032</v>
      </c>
      <c r="J215" t="s">
        <v>1033</v>
      </c>
      <c r="K215" t="s">
        <v>1132</v>
      </c>
      <c r="L215" t="s">
        <v>2</v>
      </c>
    </row>
    <row r="216" spans="1:12">
      <c r="A216" t="s">
        <v>33</v>
      </c>
      <c r="B216" t="s">
        <v>1029</v>
      </c>
      <c r="C216">
        <v>113</v>
      </c>
      <c r="E216" t="s">
        <v>1029</v>
      </c>
      <c r="F216" t="s">
        <v>34</v>
      </c>
      <c r="G216" t="s">
        <v>1126</v>
      </c>
      <c r="H216" t="str">
        <f>G216&amp;" of "&amp;I216&amp;" cells with "&amp;J216&amp;" and "&amp;K216</f>
        <v>Fraction of unbudded cells with single nucleus and no actin</v>
      </c>
      <c r="I216" t="s">
        <v>1032</v>
      </c>
      <c r="J216" t="s">
        <v>1033</v>
      </c>
      <c r="K216" t="s">
        <v>1133</v>
      </c>
      <c r="L216" t="s">
        <v>2</v>
      </c>
    </row>
    <row r="217" spans="1:12">
      <c r="A217" t="s">
        <v>7</v>
      </c>
      <c r="B217" t="s">
        <v>1028</v>
      </c>
      <c r="C217">
        <v>103</v>
      </c>
      <c r="E217" t="s">
        <v>1029</v>
      </c>
      <c r="F217" t="s">
        <v>8</v>
      </c>
      <c r="G217" t="s">
        <v>1050</v>
      </c>
      <c r="H217" t="str">
        <f>G217&amp;" in "&amp;I217&amp;" cells with "&amp;J217</f>
        <v>Length of the long axis of the cell in unbudded cells with single nucleus</v>
      </c>
      <c r="I217" t="s">
        <v>1032</v>
      </c>
      <c r="J217" t="s">
        <v>1033</v>
      </c>
      <c r="K217">
        <v>0</v>
      </c>
      <c r="L217" t="s">
        <v>9</v>
      </c>
    </row>
    <row r="218" spans="1:12">
      <c r="A218" t="s">
        <v>507</v>
      </c>
      <c r="B218" t="s">
        <v>1028</v>
      </c>
      <c r="C218">
        <v>107</v>
      </c>
      <c r="E218" t="s">
        <v>1028</v>
      </c>
      <c r="F218" t="s">
        <v>197</v>
      </c>
      <c r="G218" t="s">
        <v>1083</v>
      </c>
      <c r="H218" t="str">
        <f>G218&amp;" in "&amp;I218&amp;" cells with "&amp;J218</f>
        <v>Length of the long axis of the daugther cell in budded cells with nuclei in both mother and daughter cells</v>
      </c>
      <c r="I218" t="s">
        <v>1034</v>
      </c>
      <c r="J218" t="s">
        <v>1036</v>
      </c>
      <c r="K218">
        <v>0</v>
      </c>
      <c r="L218" t="s">
        <v>198</v>
      </c>
    </row>
    <row r="219" spans="1:12">
      <c r="A219" t="s">
        <v>196</v>
      </c>
      <c r="B219" t="s">
        <v>1028</v>
      </c>
      <c r="C219">
        <v>107</v>
      </c>
      <c r="E219" t="s">
        <v>1031</v>
      </c>
      <c r="F219" t="s">
        <v>197</v>
      </c>
      <c r="G219" t="s">
        <v>1083</v>
      </c>
      <c r="H219" t="str">
        <f>G219&amp;" in "&amp;I219&amp;" cells with "&amp;J219</f>
        <v>Length of the long axis of the daugther cell in budded cells with single nucleus in mother cell or at bud neck</v>
      </c>
      <c r="I219" t="s">
        <v>1034</v>
      </c>
      <c r="J219" t="s">
        <v>1035</v>
      </c>
      <c r="K219">
        <v>0</v>
      </c>
      <c r="L219" t="s">
        <v>198</v>
      </c>
    </row>
    <row r="220" spans="1:12">
      <c r="A220" t="s">
        <v>503</v>
      </c>
      <c r="B220" t="s">
        <v>1028</v>
      </c>
      <c r="C220">
        <v>103</v>
      </c>
      <c r="E220" t="s">
        <v>1028</v>
      </c>
      <c r="F220" t="s">
        <v>188</v>
      </c>
      <c r="G220" t="s">
        <v>1079</v>
      </c>
      <c r="H220" t="str">
        <f>G220&amp;" in "&amp;I220&amp;" cells with "&amp;J220</f>
        <v>Length of the long axis of the mother cell in budded cells with nuclei in both mother and daughter cells</v>
      </c>
      <c r="I220" t="s">
        <v>1034</v>
      </c>
      <c r="J220" t="s">
        <v>1036</v>
      </c>
      <c r="K220">
        <v>0</v>
      </c>
      <c r="L220" t="s">
        <v>9</v>
      </c>
    </row>
    <row r="221" spans="1:12">
      <c r="A221" t="s">
        <v>187</v>
      </c>
      <c r="B221" t="s">
        <v>1028</v>
      </c>
      <c r="C221">
        <v>103</v>
      </c>
      <c r="E221" t="s">
        <v>1031</v>
      </c>
      <c r="F221" t="s">
        <v>188</v>
      </c>
      <c r="G221" t="s">
        <v>1079</v>
      </c>
      <c r="H221" t="str">
        <f>G221&amp;" in "&amp;I221&amp;" cells with "&amp;J221</f>
        <v>Length of the long axis of the mother cell in budded cells with single nucleus in mother cell or at bud neck</v>
      </c>
      <c r="I221" t="s">
        <v>1034</v>
      </c>
      <c r="J221" t="s">
        <v>1035</v>
      </c>
      <c r="K221">
        <v>0</v>
      </c>
      <c r="L221" t="s">
        <v>9</v>
      </c>
    </row>
    <row r="222" spans="1:12">
      <c r="A222" t="s">
        <v>312</v>
      </c>
      <c r="B222" t="s">
        <v>1030</v>
      </c>
      <c r="C222">
        <v>178</v>
      </c>
      <c r="E222" t="s">
        <v>1031</v>
      </c>
      <c r="F222" t="s">
        <v>86</v>
      </c>
      <c r="G222" t="s">
        <v>1060</v>
      </c>
      <c r="H222" t="str">
        <f>G222&amp;" in "&amp;I222&amp;" cells with "&amp;J222</f>
        <v>Length of the long axis of the nucleus in budded cells with single nucleus in mother cell or at bud neck</v>
      </c>
      <c r="I222" t="s">
        <v>1034</v>
      </c>
      <c r="J222" t="s">
        <v>1035</v>
      </c>
      <c r="K222">
        <v>0</v>
      </c>
      <c r="L222" t="s">
        <v>313</v>
      </c>
    </row>
    <row r="223" spans="1:12">
      <c r="A223" t="s">
        <v>677</v>
      </c>
      <c r="B223" t="s">
        <v>1030</v>
      </c>
      <c r="C223">
        <v>177</v>
      </c>
      <c r="E223" t="s">
        <v>1028</v>
      </c>
      <c r="F223" t="s">
        <v>678</v>
      </c>
      <c r="G223" t="s">
        <v>1119</v>
      </c>
      <c r="H223" t="str">
        <f>G223&amp;" in "&amp;I223&amp;" cells with "&amp;J223</f>
        <v>Length of the long axis of the nucleus in the daughter cell in budded cells with nuclei in both mother and daughter cells</v>
      </c>
      <c r="I223" t="s">
        <v>1034</v>
      </c>
      <c r="J223" t="s">
        <v>1036</v>
      </c>
      <c r="K223">
        <v>0</v>
      </c>
      <c r="L223" t="s">
        <v>679</v>
      </c>
    </row>
    <row r="224" spans="1:12">
      <c r="A224" t="s">
        <v>675</v>
      </c>
      <c r="B224" t="s">
        <v>1030</v>
      </c>
      <c r="C224">
        <v>176</v>
      </c>
      <c r="E224" t="s">
        <v>1028</v>
      </c>
      <c r="F224" t="s">
        <v>676</v>
      </c>
      <c r="G224" t="s">
        <v>1118</v>
      </c>
      <c r="H224" t="str">
        <f>G224&amp;" in "&amp;I224&amp;" cells with "&amp;J224</f>
        <v>Length of the long axis of the nucleus in the mother cell in budded cells with nuclei in both mother and daughter cells</v>
      </c>
      <c r="I224" t="s">
        <v>1034</v>
      </c>
      <c r="J224" t="s">
        <v>1036</v>
      </c>
      <c r="K224">
        <v>0</v>
      </c>
      <c r="L224" t="s">
        <v>87</v>
      </c>
    </row>
    <row r="225" spans="1:12">
      <c r="A225" t="s">
        <v>85</v>
      </c>
      <c r="B225" t="s">
        <v>1030</v>
      </c>
      <c r="C225">
        <v>176</v>
      </c>
      <c r="E225" t="s">
        <v>1029</v>
      </c>
      <c r="F225" t="s">
        <v>86</v>
      </c>
      <c r="G225" t="s">
        <v>1060</v>
      </c>
      <c r="H225" t="str">
        <f>G225&amp;" in "&amp;I225&amp;" cells with "&amp;J225</f>
        <v>Length of the long axis of the nucleus in unbudded cells with single nucleus</v>
      </c>
      <c r="I225" t="s">
        <v>1032</v>
      </c>
      <c r="J225" t="s">
        <v>1033</v>
      </c>
      <c r="K225">
        <v>0</v>
      </c>
      <c r="L225" t="s">
        <v>87</v>
      </c>
    </row>
    <row r="226" spans="1:12">
      <c r="A226" t="s">
        <v>10</v>
      </c>
      <c r="B226" t="s">
        <v>1028</v>
      </c>
      <c r="C226">
        <v>104</v>
      </c>
      <c r="E226" t="s">
        <v>1029</v>
      </c>
      <c r="F226" t="s">
        <v>11</v>
      </c>
      <c r="G226" t="s">
        <v>1051</v>
      </c>
      <c r="H226" t="str">
        <f>G226&amp;" in "&amp;I226&amp;" cells with "&amp;J226</f>
        <v>Length of the short axis of the cell in unbudded cells with single nucleus</v>
      </c>
      <c r="I226" t="s">
        <v>1032</v>
      </c>
      <c r="J226" t="s">
        <v>1033</v>
      </c>
      <c r="K226">
        <v>0</v>
      </c>
      <c r="L226" t="s">
        <v>12</v>
      </c>
    </row>
    <row r="227" spans="1:12">
      <c r="A227" t="s">
        <v>508</v>
      </c>
      <c r="B227" t="s">
        <v>1028</v>
      </c>
      <c r="C227">
        <v>108</v>
      </c>
      <c r="E227" t="s">
        <v>1028</v>
      </c>
      <c r="F227" t="s">
        <v>200</v>
      </c>
      <c r="G227" t="s">
        <v>1084</v>
      </c>
      <c r="H227" t="str">
        <f>G227&amp;" in "&amp;I227&amp;" cells with "&amp;J227</f>
        <v>Length of the short axis of the daugther cell in budded cells with nuclei in both mother and daughter cells</v>
      </c>
      <c r="I227" t="s">
        <v>1034</v>
      </c>
      <c r="J227" t="s">
        <v>1036</v>
      </c>
      <c r="K227">
        <v>0</v>
      </c>
      <c r="L227" t="s">
        <v>201</v>
      </c>
    </row>
    <row r="228" spans="1:12">
      <c r="A228" t="s">
        <v>199</v>
      </c>
      <c r="B228" t="s">
        <v>1028</v>
      </c>
      <c r="C228">
        <v>108</v>
      </c>
      <c r="E228" t="s">
        <v>1031</v>
      </c>
      <c r="F228" t="s">
        <v>200</v>
      </c>
      <c r="G228" t="s">
        <v>1084</v>
      </c>
      <c r="H228" t="str">
        <f>G228&amp;" in "&amp;I228&amp;" cells with "&amp;J228</f>
        <v>Length of the short axis of the daugther cell in budded cells with single nucleus in mother cell or at bud neck</v>
      </c>
      <c r="I228" t="s">
        <v>1034</v>
      </c>
      <c r="J228" t="s">
        <v>1035</v>
      </c>
      <c r="K228">
        <v>0</v>
      </c>
      <c r="L228" t="s">
        <v>201</v>
      </c>
    </row>
    <row r="229" spans="1:12">
      <c r="A229" t="s">
        <v>504</v>
      </c>
      <c r="B229" t="s">
        <v>1028</v>
      </c>
      <c r="C229">
        <v>104</v>
      </c>
      <c r="E229" t="s">
        <v>1028</v>
      </c>
      <c r="F229" t="s">
        <v>190</v>
      </c>
      <c r="G229" t="s">
        <v>1080</v>
      </c>
      <c r="H229" t="str">
        <f>G229&amp;" in "&amp;I229&amp;" cells with "&amp;J229</f>
        <v>Length of the short axis of the mother cell in budded cells with nuclei in both mother and daughter cells</v>
      </c>
      <c r="I229" t="s">
        <v>1034</v>
      </c>
      <c r="J229" t="s">
        <v>1036</v>
      </c>
      <c r="K229">
        <v>0</v>
      </c>
      <c r="L229" t="s">
        <v>12</v>
      </c>
    </row>
    <row r="230" spans="1:12">
      <c r="A230" t="s">
        <v>189</v>
      </c>
      <c r="B230" t="s">
        <v>1028</v>
      </c>
      <c r="C230">
        <v>104</v>
      </c>
      <c r="E230" t="s">
        <v>1031</v>
      </c>
      <c r="F230" t="s">
        <v>190</v>
      </c>
      <c r="G230" t="s">
        <v>1080</v>
      </c>
      <c r="H230" t="str">
        <f>G230&amp;" in "&amp;I230&amp;" cells with "&amp;J230</f>
        <v>Length of the short axis of the mother cell in budded cells with single nucleus in mother cell or at bud neck</v>
      </c>
      <c r="I230" t="s">
        <v>1034</v>
      </c>
      <c r="J230" t="s">
        <v>1035</v>
      </c>
      <c r="K230">
        <v>0</v>
      </c>
      <c r="L230" t="s">
        <v>12</v>
      </c>
    </row>
    <row r="231" spans="1:12">
      <c r="A231" t="s">
        <v>541</v>
      </c>
      <c r="B231" t="s">
        <v>1029</v>
      </c>
      <c r="C231">
        <v>121</v>
      </c>
      <c r="E231" t="s">
        <v>1028</v>
      </c>
      <c r="F231" t="s">
        <v>38</v>
      </c>
      <c r="G231" t="s">
        <v>1045</v>
      </c>
      <c r="H231" t="str">
        <f>G231&amp;" in "&amp;I231&amp;" cells with "&amp;J231</f>
        <v>Maximal distance between patches in budded cells with nuclei in both mother and daughter cells</v>
      </c>
      <c r="I231" t="s">
        <v>1034</v>
      </c>
      <c r="J231" t="s">
        <v>1036</v>
      </c>
      <c r="K231">
        <v>0</v>
      </c>
      <c r="L231" t="s">
        <v>2</v>
      </c>
    </row>
    <row r="232" spans="1:12">
      <c r="A232" t="s">
        <v>465</v>
      </c>
      <c r="B232" t="s">
        <v>1029</v>
      </c>
      <c r="C232">
        <v>121</v>
      </c>
      <c r="E232" t="s">
        <v>1031</v>
      </c>
      <c r="F232" t="s">
        <v>38</v>
      </c>
      <c r="G232" t="s">
        <v>1045</v>
      </c>
      <c r="H232" t="str">
        <f>G232&amp;" in "&amp;I232&amp;" cells with "&amp;J232</f>
        <v>Maximal distance between patches in budded cells with single nucleus in mother cell or at bud neck</v>
      </c>
      <c r="I232" t="s">
        <v>1034</v>
      </c>
      <c r="J232" t="s">
        <v>1035</v>
      </c>
      <c r="K232">
        <v>0</v>
      </c>
      <c r="L232" t="s">
        <v>2</v>
      </c>
    </row>
    <row r="233" spans="1:12">
      <c r="A233" t="s">
        <v>37</v>
      </c>
      <c r="B233" t="s">
        <v>1029</v>
      </c>
      <c r="C233">
        <v>121</v>
      </c>
      <c r="E233" t="s">
        <v>1029</v>
      </c>
      <c r="F233" t="s">
        <v>38</v>
      </c>
      <c r="G233" t="s">
        <v>1045</v>
      </c>
      <c r="H233" t="str">
        <f>G233&amp;" in "&amp;I233&amp;" cells with "&amp;J233</f>
        <v>Maximal distance between patches in unbudded cells with single nucleus</v>
      </c>
      <c r="I233" t="s">
        <v>1032</v>
      </c>
      <c r="J233" t="s">
        <v>1033</v>
      </c>
      <c r="K233">
        <v>0</v>
      </c>
      <c r="L233" t="s">
        <v>2</v>
      </c>
    </row>
    <row r="234" spans="1:12">
      <c r="A234" t="s">
        <v>542</v>
      </c>
      <c r="B234" t="s">
        <v>1029</v>
      </c>
      <c r="C234">
        <v>122</v>
      </c>
      <c r="E234" t="s">
        <v>1028</v>
      </c>
      <c r="F234" t="s">
        <v>40</v>
      </c>
      <c r="G234" t="s">
        <v>1073</v>
      </c>
      <c r="H234" t="str">
        <f>G234&amp;" in "&amp;I234&amp;" cells with "&amp;J234</f>
        <v>Number of bright actin patches in budded cells with nuclei in both mother and daughter cells</v>
      </c>
      <c r="I234" t="s">
        <v>1034</v>
      </c>
      <c r="J234" t="s">
        <v>1036</v>
      </c>
      <c r="K234">
        <v>0</v>
      </c>
      <c r="L234" t="s">
        <v>2</v>
      </c>
    </row>
    <row r="235" spans="1:12">
      <c r="A235" t="s">
        <v>243</v>
      </c>
      <c r="B235" t="s">
        <v>1029</v>
      </c>
      <c r="C235">
        <v>122</v>
      </c>
      <c r="E235" t="s">
        <v>1031</v>
      </c>
      <c r="F235" t="s">
        <v>40</v>
      </c>
      <c r="G235" t="s">
        <v>1073</v>
      </c>
      <c r="H235" t="str">
        <f>G235&amp;" in "&amp;I235&amp;" cells with "&amp;J235</f>
        <v>Number of bright actin patches in budded cells with single nucleus in mother cell or at bud neck</v>
      </c>
      <c r="I235" t="s">
        <v>1034</v>
      </c>
      <c r="J235" t="s">
        <v>1035</v>
      </c>
      <c r="K235">
        <v>0</v>
      </c>
      <c r="L235" t="s">
        <v>2</v>
      </c>
    </row>
    <row r="236" spans="1:12">
      <c r="A236" t="s">
        <v>39</v>
      </c>
      <c r="B236" t="s">
        <v>1029</v>
      </c>
      <c r="C236">
        <v>122</v>
      </c>
      <c r="E236" t="s">
        <v>1029</v>
      </c>
      <c r="F236" t="s">
        <v>40</v>
      </c>
      <c r="G236" t="s">
        <v>1073</v>
      </c>
      <c r="H236" t="str">
        <f>G236&amp;" in "&amp;I236&amp;" cells with "&amp;J236</f>
        <v>Number of bright actin patches in unbudded cells with single nucleus</v>
      </c>
      <c r="I236" t="s">
        <v>1032</v>
      </c>
      <c r="J236" t="s">
        <v>1033</v>
      </c>
      <c r="K236">
        <v>0</v>
      </c>
      <c r="L236" t="s">
        <v>2</v>
      </c>
    </row>
    <row r="237" spans="1:12">
      <c r="A237" t="s">
        <v>505</v>
      </c>
      <c r="B237" t="s">
        <v>1028</v>
      </c>
      <c r="C237">
        <v>105</v>
      </c>
      <c r="E237" t="s">
        <v>1028</v>
      </c>
      <c r="F237" t="s">
        <v>192</v>
      </c>
      <c r="G237" t="s">
        <v>1081</v>
      </c>
      <c r="H237" t="str">
        <f>G237&amp;" in "&amp;I237&amp;" cells with "&amp;J237</f>
        <v>Position of the bud neck in budded cells with nuclei in both mother and daughter cells</v>
      </c>
      <c r="I237" t="s">
        <v>1034</v>
      </c>
      <c r="J237" t="s">
        <v>1036</v>
      </c>
      <c r="K237">
        <v>0</v>
      </c>
      <c r="L237" t="s">
        <v>193</v>
      </c>
    </row>
    <row r="238" spans="1:12">
      <c r="A238" t="s">
        <v>191</v>
      </c>
      <c r="B238" t="s">
        <v>1028</v>
      </c>
      <c r="C238">
        <v>105</v>
      </c>
      <c r="E238" t="s">
        <v>1031</v>
      </c>
      <c r="F238" t="s">
        <v>192</v>
      </c>
      <c r="G238" t="s">
        <v>1081</v>
      </c>
      <c r="H238" t="str">
        <f>G238&amp;" in "&amp;I238&amp;" cells with "&amp;J238</f>
        <v>Position of the bud neck in budded cells with single nucleus in mother cell or at bud neck</v>
      </c>
      <c r="I238" t="s">
        <v>1034</v>
      </c>
      <c r="J238" t="s">
        <v>1035</v>
      </c>
      <c r="K238">
        <v>0</v>
      </c>
      <c r="L238" t="s">
        <v>193</v>
      </c>
    </row>
    <row r="239" spans="1:12">
      <c r="A239" t="s">
        <v>543</v>
      </c>
      <c r="B239" t="s">
        <v>1029</v>
      </c>
      <c r="C239">
        <v>123</v>
      </c>
      <c r="E239" t="s">
        <v>1028</v>
      </c>
      <c r="F239" t="s">
        <v>42</v>
      </c>
      <c r="G239" t="s">
        <v>1046</v>
      </c>
      <c r="H239" t="str">
        <f>G239&amp;" in "&amp;I239&amp;" cells with "&amp;J239</f>
        <v>Ratio of actin patches to actin region in budded cells with nuclei in both mother and daughter cells</v>
      </c>
      <c r="I239" t="s">
        <v>1034</v>
      </c>
      <c r="J239" t="s">
        <v>1036</v>
      </c>
      <c r="K239">
        <v>0</v>
      </c>
      <c r="L239" t="s">
        <v>2</v>
      </c>
    </row>
    <row r="240" spans="1:12">
      <c r="A240" t="s">
        <v>244</v>
      </c>
      <c r="B240" t="s">
        <v>1029</v>
      </c>
      <c r="C240">
        <v>123</v>
      </c>
      <c r="E240" t="s">
        <v>1031</v>
      </c>
      <c r="F240" t="s">
        <v>42</v>
      </c>
      <c r="G240" t="s">
        <v>1046</v>
      </c>
      <c r="H240" t="str">
        <f>G240&amp;" in "&amp;I240&amp;" cells with "&amp;J240</f>
        <v>Ratio of actin patches to actin region in budded cells with single nucleus in mother cell or at bud neck</v>
      </c>
      <c r="I240" t="s">
        <v>1034</v>
      </c>
      <c r="J240" t="s">
        <v>1035</v>
      </c>
      <c r="K240">
        <v>0</v>
      </c>
      <c r="L240" t="s">
        <v>2</v>
      </c>
    </row>
    <row r="241" spans="1:12">
      <c r="A241" t="s">
        <v>41</v>
      </c>
      <c r="B241" t="s">
        <v>1029</v>
      </c>
      <c r="C241">
        <v>123</v>
      </c>
      <c r="E241" t="s">
        <v>1029</v>
      </c>
      <c r="F241" t="s">
        <v>42</v>
      </c>
      <c r="G241" t="s">
        <v>1046</v>
      </c>
      <c r="H241" t="str">
        <f>G241&amp;" in "&amp;I241&amp;" cells with "&amp;J241</f>
        <v>Ratio of actin patches to actin region in unbudded cells with single nucleus</v>
      </c>
      <c r="I241" t="s">
        <v>1032</v>
      </c>
      <c r="J241" t="s">
        <v>1033</v>
      </c>
      <c r="K241">
        <v>0</v>
      </c>
      <c r="L241" t="s">
        <v>2</v>
      </c>
    </row>
    <row r="242" spans="1:12">
      <c r="A242" t="s">
        <v>719</v>
      </c>
      <c r="B242" t="s">
        <v>1030</v>
      </c>
      <c r="C242">
        <v>198</v>
      </c>
      <c r="E242" t="s">
        <v>1028</v>
      </c>
      <c r="F242" t="s">
        <v>720</v>
      </c>
      <c r="G242" t="s">
        <v>1125</v>
      </c>
      <c r="H242" t="str">
        <f>G242&amp;" in "&amp;I242&amp;" cells with "&amp;J242</f>
        <v>Ratio of nuclei brightness in the daughter and the mother cells in budded cells with nuclei in both mother and daughter cells</v>
      </c>
      <c r="I242" t="s">
        <v>1034</v>
      </c>
      <c r="J242" t="s">
        <v>1036</v>
      </c>
      <c r="K242">
        <v>0</v>
      </c>
      <c r="L242" t="s">
        <v>721</v>
      </c>
    </row>
    <row r="243" spans="1:12">
      <c r="A243" t="s">
        <v>716</v>
      </c>
      <c r="B243" t="s">
        <v>1030</v>
      </c>
      <c r="C243">
        <v>197</v>
      </c>
      <c r="E243" t="s">
        <v>1028</v>
      </c>
      <c r="F243" t="s">
        <v>717</v>
      </c>
      <c r="G243" t="s">
        <v>1124</v>
      </c>
      <c r="H243" t="str">
        <f>G243&amp;" in "&amp;I243&amp;" cells with "&amp;J243</f>
        <v>Ratio of nuclei sizes in the daughter and the mother cells in budded cells with nuclei in both mother and daughter cells</v>
      </c>
      <c r="I243" t="s">
        <v>1034</v>
      </c>
      <c r="J243" t="s">
        <v>1036</v>
      </c>
      <c r="K243">
        <v>0</v>
      </c>
      <c r="L243" t="s">
        <v>718</v>
      </c>
    </row>
    <row r="244" spans="1:12">
      <c r="A244" t="s">
        <v>517</v>
      </c>
      <c r="B244" t="s">
        <v>1028</v>
      </c>
      <c r="C244">
        <v>117</v>
      </c>
      <c r="E244" t="s">
        <v>1028</v>
      </c>
      <c r="F244" t="s">
        <v>223</v>
      </c>
      <c r="G244" t="s">
        <v>1092</v>
      </c>
      <c r="H244" t="str">
        <f>G244&amp;" in "&amp;I244&amp;" cells with "&amp;J244</f>
        <v>Ratio of the circumferences of mother and daughter cells in budded cells with nuclei in both mother and daughter cells</v>
      </c>
      <c r="I244" t="s">
        <v>1034</v>
      </c>
      <c r="J244" t="s">
        <v>1036</v>
      </c>
      <c r="K244">
        <v>0</v>
      </c>
      <c r="L244" t="s">
        <v>224</v>
      </c>
    </row>
    <row r="245" spans="1:12">
      <c r="A245" t="s">
        <v>222</v>
      </c>
      <c r="B245" t="s">
        <v>1028</v>
      </c>
      <c r="C245">
        <v>117</v>
      </c>
      <c r="E245" t="s">
        <v>1031</v>
      </c>
      <c r="F245" t="s">
        <v>223</v>
      </c>
      <c r="G245" t="s">
        <v>1092</v>
      </c>
      <c r="H245" t="str">
        <f>G245&amp;" in "&amp;I245&amp;" cells with "&amp;J245</f>
        <v>Ratio of the circumferences of mother and daughter cells in budded cells with single nucleus in mother cell or at bud neck</v>
      </c>
      <c r="I245" t="s">
        <v>1034</v>
      </c>
      <c r="J245" t="s">
        <v>1035</v>
      </c>
      <c r="K245">
        <v>0</v>
      </c>
      <c r="L245" t="s">
        <v>224</v>
      </c>
    </row>
    <row r="246" spans="1:12">
      <c r="A246" t="s">
        <v>518</v>
      </c>
      <c r="B246" t="s">
        <v>1028</v>
      </c>
      <c r="C246">
        <v>118</v>
      </c>
      <c r="E246" t="s">
        <v>1028</v>
      </c>
      <c r="F246" t="s">
        <v>226</v>
      </c>
      <c r="G246" t="s">
        <v>1093</v>
      </c>
      <c r="H246" t="str">
        <f>G246&amp;" in "&amp;I246&amp;" cells with "&amp;J246</f>
        <v>Ratio of the sizes of daughter and mother cells in budded cells with nuclei in both mother and daughter cells</v>
      </c>
      <c r="I246" t="s">
        <v>1034</v>
      </c>
      <c r="J246" t="s">
        <v>1036</v>
      </c>
      <c r="K246">
        <v>0</v>
      </c>
      <c r="L246" t="s">
        <v>227</v>
      </c>
    </row>
    <row r="247" spans="1:12">
      <c r="A247" t="s">
        <v>225</v>
      </c>
      <c r="B247" t="s">
        <v>1028</v>
      </c>
      <c r="C247">
        <v>118</v>
      </c>
      <c r="E247" t="s">
        <v>1031</v>
      </c>
      <c r="F247" t="s">
        <v>226</v>
      </c>
      <c r="G247" t="s">
        <v>1093</v>
      </c>
      <c r="H247" t="str">
        <f>G247&amp;" in "&amp;I247&amp;" cells with "&amp;J247</f>
        <v>Ratio of the sizes of daughter and mother cells in budded cells with single nucleus in mother cell or at bud neck</v>
      </c>
      <c r="I247" t="s">
        <v>1034</v>
      </c>
      <c r="J247" t="s">
        <v>1035</v>
      </c>
      <c r="K247">
        <v>0</v>
      </c>
      <c r="L247" t="s">
        <v>227</v>
      </c>
    </row>
    <row r="248" spans="1:12">
      <c r="A248" t="s">
        <v>13</v>
      </c>
      <c r="B248" t="s">
        <v>1028</v>
      </c>
      <c r="C248">
        <v>115</v>
      </c>
      <c r="E248" t="s">
        <v>1029</v>
      </c>
      <c r="F248" t="s">
        <v>14</v>
      </c>
      <c r="G248" t="s">
        <v>1052</v>
      </c>
      <c r="H248" t="str">
        <f>G248&amp;" in "&amp;I248&amp;" cells with "&amp;J248</f>
        <v>Roundness of the cell in unbudded cells with single nucleus</v>
      </c>
      <c r="I248" t="s">
        <v>1032</v>
      </c>
      <c r="J248" t="s">
        <v>1033</v>
      </c>
      <c r="K248">
        <v>0</v>
      </c>
      <c r="L248" t="s">
        <v>15</v>
      </c>
    </row>
    <row r="249" spans="1:12">
      <c r="A249" t="s">
        <v>514</v>
      </c>
      <c r="B249" t="s">
        <v>1028</v>
      </c>
      <c r="C249">
        <v>114</v>
      </c>
      <c r="E249" t="s">
        <v>1028</v>
      </c>
      <c r="F249" t="s">
        <v>215</v>
      </c>
      <c r="G249" t="s">
        <v>1090</v>
      </c>
      <c r="H249" t="str">
        <f>G249&amp;" in "&amp;I249&amp;" cells with "&amp;J249</f>
        <v>Roundness of the daughter cell in budded cells with nuclei in both mother and daughter cells</v>
      </c>
      <c r="I249" t="s">
        <v>1034</v>
      </c>
      <c r="J249" t="s">
        <v>1036</v>
      </c>
      <c r="K249">
        <v>0</v>
      </c>
      <c r="L249" t="s">
        <v>216</v>
      </c>
    </row>
    <row r="250" spans="1:12">
      <c r="A250" t="s">
        <v>214</v>
      </c>
      <c r="B250" t="s">
        <v>1028</v>
      </c>
      <c r="C250">
        <v>114</v>
      </c>
      <c r="E250" t="s">
        <v>1031</v>
      </c>
      <c r="F250" t="s">
        <v>215</v>
      </c>
      <c r="G250" t="s">
        <v>1090</v>
      </c>
      <c r="H250" t="str">
        <f>G250&amp;" in "&amp;I250&amp;" cells with "&amp;J250</f>
        <v>Roundness of the daughter cell in budded cells with single nucleus in mother cell or at bud neck</v>
      </c>
      <c r="I250" t="s">
        <v>1034</v>
      </c>
      <c r="J250" t="s">
        <v>1035</v>
      </c>
      <c r="K250">
        <v>0</v>
      </c>
      <c r="L250" t="s">
        <v>216</v>
      </c>
    </row>
    <row r="251" spans="1:12">
      <c r="A251" t="s">
        <v>515</v>
      </c>
      <c r="B251" t="s">
        <v>1028</v>
      </c>
      <c r="C251">
        <v>115</v>
      </c>
      <c r="E251" t="s">
        <v>1028</v>
      </c>
      <c r="F251" t="s">
        <v>218</v>
      </c>
      <c r="G251" t="s">
        <v>1091</v>
      </c>
      <c r="H251" t="str">
        <f>G251&amp;" in "&amp;I251&amp;" cells with "&amp;J251</f>
        <v>Roundness of the mother cell in budded cells with nuclei in both mother and daughter cells</v>
      </c>
      <c r="I251" t="s">
        <v>1034</v>
      </c>
      <c r="J251" t="s">
        <v>1036</v>
      </c>
      <c r="K251">
        <v>0</v>
      </c>
      <c r="L251" t="s">
        <v>15</v>
      </c>
    </row>
    <row r="252" spans="1:12">
      <c r="A252" t="s">
        <v>217</v>
      </c>
      <c r="B252" t="s">
        <v>1028</v>
      </c>
      <c r="C252">
        <v>115</v>
      </c>
      <c r="E252" t="s">
        <v>1031</v>
      </c>
      <c r="F252" t="s">
        <v>218</v>
      </c>
      <c r="G252" t="s">
        <v>1091</v>
      </c>
      <c r="H252" t="str">
        <f>G252&amp;" in "&amp;I252&amp;" cells with "&amp;J252</f>
        <v>Roundness of the mother cell in budded cells with single nucleus in mother cell or at bud neck</v>
      </c>
      <c r="I252" t="s">
        <v>1034</v>
      </c>
      <c r="J252" t="s">
        <v>1035</v>
      </c>
      <c r="K252">
        <v>0</v>
      </c>
      <c r="L252" t="s">
        <v>15</v>
      </c>
    </row>
    <row r="253" spans="1:12">
      <c r="A253" t="s">
        <v>316</v>
      </c>
      <c r="B253" t="s">
        <v>1030</v>
      </c>
      <c r="C253">
        <v>184</v>
      </c>
      <c r="E253" t="s">
        <v>1031</v>
      </c>
      <c r="F253" t="s">
        <v>92</v>
      </c>
      <c r="G253" t="s">
        <v>1061</v>
      </c>
      <c r="H253" t="str">
        <f>G253&amp;" in "&amp;I253&amp;" cells with "&amp;J253</f>
        <v>Roundness of the nucleus in budded cells with single nucleus in mother cell or at bud neck</v>
      </c>
      <c r="I253" t="s">
        <v>1034</v>
      </c>
      <c r="J253" t="s">
        <v>1035</v>
      </c>
      <c r="K253">
        <v>0</v>
      </c>
      <c r="L253" t="s">
        <v>317</v>
      </c>
    </row>
    <row r="254" spans="1:12">
      <c r="A254" t="s">
        <v>687</v>
      </c>
      <c r="B254" t="s">
        <v>1030</v>
      </c>
      <c r="C254">
        <v>183</v>
      </c>
      <c r="E254" t="s">
        <v>1028</v>
      </c>
      <c r="F254" t="s">
        <v>688</v>
      </c>
      <c r="G254" t="s">
        <v>1121</v>
      </c>
      <c r="H254" t="str">
        <f>G254&amp;" in "&amp;I254&amp;" cells with "&amp;J254</f>
        <v>Roundness of the nucleus in the daughter cell in budded cells with nuclei in both mother and daughter cells</v>
      </c>
      <c r="I254" t="s">
        <v>1034</v>
      </c>
      <c r="J254" t="s">
        <v>1036</v>
      </c>
      <c r="K254">
        <v>0</v>
      </c>
      <c r="L254" t="s">
        <v>689</v>
      </c>
    </row>
    <row r="255" spans="1:12">
      <c r="A255" t="s">
        <v>685</v>
      </c>
      <c r="B255" t="s">
        <v>1030</v>
      </c>
      <c r="C255">
        <v>182</v>
      </c>
      <c r="E255" t="s">
        <v>1028</v>
      </c>
      <c r="F255" t="s">
        <v>686</v>
      </c>
      <c r="G255" t="s">
        <v>1120</v>
      </c>
      <c r="H255" t="str">
        <f>G255&amp;" in "&amp;I255&amp;" cells with "&amp;J255</f>
        <v>Roundness of the nucleus in the mother cell in budded cells with nuclei in both mother and daughter cells</v>
      </c>
      <c r="I255" t="s">
        <v>1034</v>
      </c>
      <c r="J255" t="s">
        <v>1036</v>
      </c>
      <c r="K255">
        <v>0</v>
      </c>
      <c r="L255" t="s">
        <v>93</v>
      </c>
    </row>
    <row r="256" spans="1:12">
      <c r="A256" t="s">
        <v>91</v>
      </c>
      <c r="B256" t="s">
        <v>1030</v>
      </c>
      <c r="C256">
        <v>182</v>
      </c>
      <c r="E256" t="s">
        <v>1029</v>
      </c>
      <c r="F256" t="s">
        <v>92</v>
      </c>
      <c r="G256" t="s">
        <v>1061</v>
      </c>
      <c r="H256" t="str">
        <f>G256&amp;" in "&amp;I256&amp;" cells with "&amp;J256</f>
        <v>Roundness of the nucleus in unbudded cells with single nucleus</v>
      </c>
      <c r="I256" t="s">
        <v>1032</v>
      </c>
      <c r="J256" t="s">
        <v>1033</v>
      </c>
      <c r="K256">
        <v>0</v>
      </c>
      <c r="L256" t="s">
        <v>93</v>
      </c>
    </row>
    <row r="257" spans="1:12">
      <c r="A257" t="s">
        <v>526</v>
      </c>
      <c r="B257" t="s">
        <v>1029</v>
      </c>
      <c r="C257">
        <v>7</v>
      </c>
      <c r="D257">
        <v>2</v>
      </c>
      <c r="E257" t="s">
        <v>1028</v>
      </c>
      <c r="F257" t="s">
        <v>242</v>
      </c>
      <c r="G257" t="s">
        <v>1067</v>
      </c>
      <c r="H257" t="str">
        <f>G257&amp;" in "&amp;I257&amp;" cells with "&amp;J257</f>
        <v>Size of the actin region in the daughter cell in budded cells with nuclei in both mother and daughter cells</v>
      </c>
      <c r="I257" t="s">
        <v>1034</v>
      </c>
      <c r="J257" t="s">
        <v>1036</v>
      </c>
      <c r="K257">
        <v>0</v>
      </c>
      <c r="L257" t="s">
        <v>2</v>
      </c>
    </row>
    <row r="258" spans="1:12">
      <c r="A258" t="s">
        <v>241</v>
      </c>
      <c r="B258" t="s">
        <v>1029</v>
      </c>
      <c r="C258">
        <v>7</v>
      </c>
      <c r="D258">
        <v>2</v>
      </c>
      <c r="E258" t="s">
        <v>1031</v>
      </c>
      <c r="F258" t="s">
        <v>242</v>
      </c>
      <c r="G258" t="s">
        <v>1067</v>
      </c>
      <c r="H258" t="str">
        <f>G258&amp;" in "&amp;I258&amp;" cells with "&amp;J258</f>
        <v>Size of the actin region in the daughter cell in budded cells with single nucleus in mother cell or at bud neck</v>
      </c>
      <c r="I258" t="s">
        <v>1034</v>
      </c>
      <c r="J258" t="s">
        <v>1035</v>
      </c>
      <c r="K258">
        <v>0</v>
      </c>
      <c r="L258" t="s">
        <v>2</v>
      </c>
    </row>
    <row r="259" spans="1:12">
      <c r="A259" t="s">
        <v>525</v>
      </c>
      <c r="B259" t="s">
        <v>1029</v>
      </c>
      <c r="C259">
        <v>7</v>
      </c>
      <c r="D259">
        <v>1</v>
      </c>
      <c r="E259" t="s">
        <v>1028</v>
      </c>
      <c r="F259" t="s">
        <v>240</v>
      </c>
      <c r="G259" t="s">
        <v>1066</v>
      </c>
      <c r="H259" t="str">
        <f>G259&amp;" in "&amp;I259&amp;" cells with "&amp;J259</f>
        <v>Size of the actin region in the mother cell in budded cells with nuclei in both mother and daughter cells</v>
      </c>
      <c r="I259" t="s">
        <v>1034</v>
      </c>
      <c r="J259" t="s">
        <v>1036</v>
      </c>
      <c r="K259">
        <v>0</v>
      </c>
      <c r="L259" t="s">
        <v>2</v>
      </c>
    </row>
    <row r="260" spans="1:12">
      <c r="A260" t="s">
        <v>239</v>
      </c>
      <c r="B260" t="s">
        <v>1029</v>
      </c>
      <c r="C260">
        <v>7</v>
      </c>
      <c r="D260">
        <v>1</v>
      </c>
      <c r="E260" t="s">
        <v>1031</v>
      </c>
      <c r="F260" t="s">
        <v>240</v>
      </c>
      <c r="G260" t="s">
        <v>1066</v>
      </c>
      <c r="H260" t="str">
        <f>G260&amp;" in "&amp;I260&amp;" cells with "&amp;J260</f>
        <v>Size of the actin region in the mother cell in budded cells with single nucleus in mother cell or at bud neck</v>
      </c>
      <c r="I260" t="s">
        <v>1034</v>
      </c>
      <c r="J260" t="s">
        <v>1035</v>
      </c>
      <c r="K260">
        <v>0</v>
      </c>
      <c r="L260" t="s">
        <v>2</v>
      </c>
    </row>
    <row r="261" spans="1:12">
      <c r="A261" t="s">
        <v>22</v>
      </c>
      <c r="B261" t="s">
        <v>1029</v>
      </c>
      <c r="C261">
        <v>7</v>
      </c>
      <c r="D261">
        <v>1</v>
      </c>
      <c r="E261" t="s">
        <v>1029</v>
      </c>
      <c r="F261" t="s">
        <v>23</v>
      </c>
      <c r="G261" t="s">
        <v>1065</v>
      </c>
      <c r="H261" t="str">
        <f>G261&amp;" in "&amp;I261&amp;" cells with "&amp;J261</f>
        <v>Size of the actin region in unbudded cells with single nucleus</v>
      </c>
      <c r="I261" t="s">
        <v>1032</v>
      </c>
      <c r="J261" t="s">
        <v>1033</v>
      </c>
      <c r="K261">
        <v>0</v>
      </c>
      <c r="L261" t="s">
        <v>2</v>
      </c>
    </row>
    <row r="262" spans="1:12">
      <c r="A262" t="s">
        <v>530</v>
      </c>
      <c r="B262" t="s">
        <v>1029</v>
      </c>
      <c r="C262">
        <v>101</v>
      </c>
      <c r="E262" t="s">
        <v>1028</v>
      </c>
      <c r="F262" t="s">
        <v>27</v>
      </c>
      <c r="G262" t="s">
        <v>1069</v>
      </c>
      <c r="H262" t="str">
        <f>G262&amp;" in "&amp;I262&amp;" cells with "&amp;J262</f>
        <v>Size of the actin region relative to cell size in budded cells with nuclei in both mother and daughter cells</v>
      </c>
      <c r="I262" t="s">
        <v>1034</v>
      </c>
      <c r="J262" t="s">
        <v>1036</v>
      </c>
      <c r="K262">
        <v>0</v>
      </c>
      <c r="L262" t="s">
        <v>445</v>
      </c>
    </row>
    <row r="263" spans="1:12">
      <c r="A263" t="s">
        <v>444</v>
      </c>
      <c r="B263" t="s">
        <v>1029</v>
      </c>
      <c r="C263">
        <v>101</v>
      </c>
      <c r="E263" t="s">
        <v>1031</v>
      </c>
      <c r="F263" t="s">
        <v>27</v>
      </c>
      <c r="G263" t="s">
        <v>1069</v>
      </c>
      <c r="H263" t="str">
        <f>G263&amp;" in "&amp;I263&amp;" cells with "&amp;J263</f>
        <v>Size of the actin region relative to cell size in budded cells with single nucleus in mother cell or at bud neck</v>
      </c>
      <c r="I263" t="s">
        <v>1034</v>
      </c>
      <c r="J263" t="s">
        <v>1035</v>
      </c>
      <c r="K263">
        <v>0</v>
      </c>
      <c r="L263" t="s">
        <v>445</v>
      </c>
    </row>
    <row r="264" spans="1:12">
      <c r="A264" t="s">
        <v>26</v>
      </c>
      <c r="B264" t="s">
        <v>1029</v>
      </c>
      <c r="C264">
        <v>101</v>
      </c>
      <c r="E264" t="s">
        <v>1029</v>
      </c>
      <c r="F264" t="s">
        <v>27</v>
      </c>
      <c r="G264" t="s">
        <v>1069</v>
      </c>
      <c r="H264" t="str">
        <f>G264&amp;" in "&amp;I264&amp;" cells with "&amp;J264</f>
        <v>Size of the actin region relative to cell size in unbudded cells with single nucleus</v>
      </c>
      <c r="I264" t="s">
        <v>1032</v>
      </c>
      <c r="J264" t="s">
        <v>1033</v>
      </c>
      <c r="K264">
        <v>0</v>
      </c>
      <c r="L264" t="s">
        <v>28</v>
      </c>
    </row>
    <row r="265" spans="1:12">
      <c r="A265" t="s">
        <v>501</v>
      </c>
      <c r="B265" t="s">
        <v>1028</v>
      </c>
      <c r="C265">
        <v>101</v>
      </c>
      <c r="E265" t="s">
        <v>1028</v>
      </c>
      <c r="F265" t="s">
        <v>1</v>
      </c>
      <c r="G265" t="s">
        <v>1047</v>
      </c>
      <c r="H265" t="str">
        <f>G265&amp;" in "&amp;I265&amp;" cells with "&amp;J265</f>
        <v>Size of the cell in budded cells with nuclei in both mother and daughter cells</v>
      </c>
      <c r="I265" t="s">
        <v>1034</v>
      </c>
      <c r="J265" t="s">
        <v>1036</v>
      </c>
      <c r="K265">
        <v>0</v>
      </c>
      <c r="L265" t="s">
        <v>184</v>
      </c>
    </row>
    <row r="266" spans="1:12">
      <c r="A266" t="s">
        <v>183</v>
      </c>
      <c r="B266" t="s">
        <v>1028</v>
      </c>
      <c r="C266">
        <v>101</v>
      </c>
      <c r="E266" t="s">
        <v>1031</v>
      </c>
      <c r="F266" t="s">
        <v>1</v>
      </c>
      <c r="G266" t="s">
        <v>1047</v>
      </c>
      <c r="H266" t="str">
        <f>G266&amp;" in "&amp;I266&amp;" cells with "&amp;J266</f>
        <v>Size of the cell in budded cells with single nucleus in mother cell or at bud neck</v>
      </c>
      <c r="I266" t="s">
        <v>1034</v>
      </c>
      <c r="J266" t="s">
        <v>1035</v>
      </c>
      <c r="K266">
        <v>0</v>
      </c>
      <c r="L266" t="s">
        <v>184</v>
      </c>
    </row>
    <row r="267" spans="1:12">
      <c r="A267" t="s">
        <v>0</v>
      </c>
      <c r="B267" t="s">
        <v>1028</v>
      </c>
      <c r="C267">
        <v>11</v>
      </c>
      <c r="D267">
        <v>1</v>
      </c>
      <c r="E267" t="s">
        <v>1029</v>
      </c>
      <c r="F267" t="s">
        <v>1</v>
      </c>
      <c r="G267" t="s">
        <v>1047</v>
      </c>
      <c r="H267" t="str">
        <f>G267&amp;" in "&amp;I267&amp;" cells with "&amp;J267</f>
        <v>Size of the cell in unbudded cells with single nucleus</v>
      </c>
      <c r="I267" t="s">
        <v>1032</v>
      </c>
      <c r="J267" t="s">
        <v>1033</v>
      </c>
      <c r="K267">
        <v>0</v>
      </c>
      <c r="L267" t="s">
        <v>2</v>
      </c>
    </row>
    <row r="268" spans="1:12">
      <c r="A268" t="s">
        <v>497</v>
      </c>
      <c r="B268" t="s">
        <v>1028</v>
      </c>
      <c r="C268">
        <v>11</v>
      </c>
      <c r="D268">
        <v>2</v>
      </c>
      <c r="E268" t="s">
        <v>1028</v>
      </c>
      <c r="F268" t="s">
        <v>176</v>
      </c>
      <c r="G268" t="s">
        <v>1075</v>
      </c>
      <c r="H268" t="str">
        <f>G268&amp;" in "&amp;I268&amp;" cells with "&amp;J268</f>
        <v>Size of the daughter cell in budded cells with nuclei in both mother and daughter cells</v>
      </c>
      <c r="I268" t="s">
        <v>1034</v>
      </c>
      <c r="J268" t="s">
        <v>1036</v>
      </c>
      <c r="K268">
        <v>0</v>
      </c>
      <c r="L268" t="s">
        <v>2</v>
      </c>
    </row>
    <row r="269" spans="1:12">
      <c r="A269" t="s">
        <v>175</v>
      </c>
      <c r="B269" t="s">
        <v>1028</v>
      </c>
      <c r="C269">
        <v>11</v>
      </c>
      <c r="D269">
        <v>2</v>
      </c>
      <c r="E269" t="s">
        <v>1031</v>
      </c>
      <c r="F269" t="s">
        <v>176</v>
      </c>
      <c r="G269" t="s">
        <v>1075</v>
      </c>
      <c r="H269" t="str">
        <f>G269&amp;" in "&amp;I269&amp;" cells with "&amp;J269</f>
        <v>Size of the daughter cell in budded cells with single nucleus in mother cell or at bud neck</v>
      </c>
      <c r="I269" t="s">
        <v>1034</v>
      </c>
      <c r="J269" t="s">
        <v>1035</v>
      </c>
      <c r="K269">
        <v>0</v>
      </c>
      <c r="L269" t="s">
        <v>2</v>
      </c>
    </row>
    <row r="270" spans="1:12">
      <c r="A270" t="s">
        <v>496</v>
      </c>
      <c r="B270" t="s">
        <v>1028</v>
      </c>
      <c r="C270">
        <v>11</v>
      </c>
      <c r="D270">
        <v>1</v>
      </c>
      <c r="E270" t="s">
        <v>1028</v>
      </c>
      <c r="F270" t="s">
        <v>174</v>
      </c>
      <c r="G270" t="s">
        <v>1074</v>
      </c>
      <c r="H270" t="str">
        <f>G270&amp;" in "&amp;I270&amp;" cells with "&amp;J270</f>
        <v>Size of the mother cell in budded cells with nuclei in both mother and daughter cells</v>
      </c>
      <c r="I270" t="s">
        <v>1034</v>
      </c>
      <c r="J270" t="s">
        <v>1036</v>
      </c>
      <c r="K270">
        <v>0</v>
      </c>
      <c r="L270" t="s">
        <v>2</v>
      </c>
    </row>
    <row r="271" spans="1:12">
      <c r="A271" t="s">
        <v>173</v>
      </c>
      <c r="B271" t="s">
        <v>1028</v>
      </c>
      <c r="C271">
        <v>11</v>
      </c>
      <c r="D271">
        <v>1</v>
      </c>
      <c r="E271" t="s">
        <v>1031</v>
      </c>
      <c r="F271" t="s">
        <v>174</v>
      </c>
      <c r="G271" t="s">
        <v>1074</v>
      </c>
      <c r="H271" t="str">
        <f>G271&amp;" in "&amp;I271&amp;" cells with "&amp;J271</f>
        <v>Size of the mother cell in budded cells with single nucleus in mother cell or at bud neck</v>
      </c>
      <c r="I271" t="s">
        <v>1034</v>
      </c>
      <c r="J271" t="s">
        <v>1035</v>
      </c>
      <c r="K271">
        <v>0</v>
      </c>
      <c r="L271" t="s">
        <v>2</v>
      </c>
    </row>
    <row r="272" spans="1:12">
      <c r="A272" t="s">
        <v>548</v>
      </c>
      <c r="B272" t="s">
        <v>1030</v>
      </c>
      <c r="C272">
        <v>14</v>
      </c>
      <c r="D272">
        <v>3</v>
      </c>
      <c r="E272" t="s">
        <v>1028</v>
      </c>
      <c r="F272" t="s">
        <v>549</v>
      </c>
      <c r="G272" t="s">
        <v>1054</v>
      </c>
      <c r="H272" t="str">
        <f>G272&amp;" in "&amp;I272&amp;" cells with "&amp;J272</f>
        <v>Size of the nucleus in budded cells with nuclei in both mother and daughter cells</v>
      </c>
      <c r="I272" t="s">
        <v>1034</v>
      </c>
      <c r="J272" t="s">
        <v>1036</v>
      </c>
      <c r="K272">
        <v>0</v>
      </c>
      <c r="L272" t="s">
        <v>246</v>
      </c>
    </row>
    <row r="273" spans="1:12">
      <c r="A273" t="s">
        <v>245</v>
      </c>
      <c r="B273" t="s">
        <v>1030</v>
      </c>
      <c r="C273">
        <v>14</v>
      </c>
      <c r="D273">
        <v>3</v>
      </c>
      <c r="E273" t="s">
        <v>1031</v>
      </c>
      <c r="F273" t="s">
        <v>44</v>
      </c>
      <c r="G273" t="s">
        <v>1054</v>
      </c>
      <c r="H273" t="str">
        <f>G273&amp;" in "&amp;I273&amp;" cells with "&amp;J273</f>
        <v>Size of the nucleus in budded cells with single nucleus in mother cell or at bud neck</v>
      </c>
      <c r="I273" t="s">
        <v>1034</v>
      </c>
      <c r="J273" t="s">
        <v>1035</v>
      </c>
      <c r="K273">
        <v>0</v>
      </c>
      <c r="L273" t="s">
        <v>246</v>
      </c>
    </row>
    <row r="274" spans="1:12">
      <c r="A274" t="s">
        <v>546</v>
      </c>
      <c r="B274" t="s">
        <v>1030</v>
      </c>
      <c r="C274">
        <v>14</v>
      </c>
      <c r="D274">
        <v>2</v>
      </c>
      <c r="E274" t="s">
        <v>1028</v>
      </c>
      <c r="F274" t="s">
        <v>547</v>
      </c>
      <c r="G274" t="s">
        <v>1095</v>
      </c>
      <c r="H274" t="str">
        <f>G274&amp;" in "&amp;I274&amp;" cells with "&amp;J274</f>
        <v>Size of the nucleus in the daughter cell in budded cells with nuclei in both mother and daughter cells</v>
      </c>
      <c r="I274" t="s">
        <v>1034</v>
      </c>
      <c r="J274" t="s">
        <v>1036</v>
      </c>
      <c r="K274">
        <v>0</v>
      </c>
      <c r="L274" t="s">
        <v>2</v>
      </c>
    </row>
    <row r="275" spans="1:12">
      <c r="A275" t="s">
        <v>544</v>
      </c>
      <c r="B275" t="s">
        <v>1030</v>
      </c>
      <c r="C275">
        <v>14</v>
      </c>
      <c r="D275">
        <v>1</v>
      </c>
      <c r="E275" t="s">
        <v>1028</v>
      </c>
      <c r="F275" t="s">
        <v>545</v>
      </c>
      <c r="G275" t="s">
        <v>1094</v>
      </c>
      <c r="H275" t="str">
        <f>G275&amp;" in "&amp;I275&amp;" cells with "&amp;J275</f>
        <v>Size of the nucleus in the mother cell in budded cells with nuclei in both mother and daughter cells</v>
      </c>
      <c r="I275" t="s">
        <v>1034</v>
      </c>
      <c r="J275" t="s">
        <v>1036</v>
      </c>
      <c r="K275">
        <v>0</v>
      </c>
      <c r="L275" t="s">
        <v>2</v>
      </c>
    </row>
    <row r="276" spans="1:12">
      <c r="A276" t="s">
        <v>43</v>
      </c>
      <c r="B276" t="s">
        <v>1030</v>
      </c>
      <c r="C276">
        <v>14</v>
      </c>
      <c r="D276">
        <v>1</v>
      </c>
      <c r="E276" t="s">
        <v>1029</v>
      </c>
      <c r="F276" t="s">
        <v>44</v>
      </c>
      <c r="G276" t="s">
        <v>1054</v>
      </c>
      <c r="H276" t="str">
        <f>G276&amp;" in "&amp;I276&amp;" cells with "&amp;J276</f>
        <v>Size of the nucleus in unbudded cells with single nucleus</v>
      </c>
      <c r="I276" t="s">
        <v>1032</v>
      </c>
      <c r="J276" t="s">
        <v>1033</v>
      </c>
      <c r="K276">
        <v>0</v>
      </c>
      <c r="L276" t="s">
        <v>2</v>
      </c>
    </row>
    <row r="277" spans="1:12">
      <c r="A277" t="s">
        <v>540</v>
      </c>
      <c r="B277" t="s">
        <v>1029</v>
      </c>
      <c r="C277">
        <v>120</v>
      </c>
      <c r="E277" t="s">
        <v>1028</v>
      </c>
      <c r="F277" t="s">
        <v>36</v>
      </c>
      <c r="G277" t="s">
        <v>1072</v>
      </c>
      <c r="H277" t="str">
        <f>G277&amp;" in "&amp;I277&amp;" cells with "&amp;J277</f>
        <v>Total length of the actin patch link in budded cells with nuclei in both mother and daughter cells</v>
      </c>
      <c r="I277" t="s">
        <v>1034</v>
      </c>
      <c r="J277" t="s">
        <v>1036</v>
      </c>
      <c r="K277">
        <v>0</v>
      </c>
      <c r="L277" t="s">
        <v>2</v>
      </c>
    </row>
    <row r="278" spans="1:12">
      <c r="A278" t="s">
        <v>464</v>
      </c>
      <c r="B278" t="s">
        <v>1029</v>
      </c>
      <c r="C278">
        <v>120</v>
      </c>
      <c r="E278" t="s">
        <v>1031</v>
      </c>
      <c r="F278" t="s">
        <v>36</v>
      </c>
      <c r="G278" t="s">
        <v>1072</v>
      </c>
      <c r="H278" t="str">
        <f>G278&amp;" in "&amp;I278&amp;" cells with "&amp;J278</f>
        <v>Total length of the actin patch link in budded cells with single nucleus in mother cell or at bud neck</v>
      </c>
      <c r="I278" t="s">
        <v>1034</v>
      </c>
      <c r="J278" t="s">
        <v>1035</v>
      </c>
      <c r="K278">
        <v>0</v>
      </c>
      <c r="L278" t="s">
        <v>2</v>
      </c>
    </row>
    <row r="279" spans="1:12">
      <c r="A279" t="s">
        <v>35</v>
      </c>
      <c r="B279" t="s">
        <v>1029</v>
      </c>
      <c r="C279">
        <v>120</v>
      </c>
      <c r="E279" t="s">
        <v>1029</v>
      </c>
      <c r="F279" t="s">
        <v>36</v>
      </c>
      <c r="G279" t="s">
        <v>1072</v>
      </c>
      <c r="H279" t="str">
        <f>G279&amp;" in "&amp;I279&amp;" cells with "&amp;J279</f>
        <v>Total length of the actin patch link in unbudded cells with single nucleus</v>
      </c>
      <c r="I279" t="s">
        <v>1032</v>
      </c>
      <c r="J279" t="s">
        <v>1033</v>
      </c>
      <c r="K279">
        <v>0</v>
      </c>
      <c r="L279" t="s">
        <v>2</v>
      </c>
    </row>
    <row r="280" spans="1:12">
      <c r="A280" t="s">
        <v>509</v>
      </c>
      <c r="B280" t="s">
        <v>1028</v>
      </c>
      <c r="C280">
        <v>109</v>
      </c>
      <c r="E280" t="s">
        <v>1028</v>
      </c>
      <c r="F280" t="s">
        <v>203</v>
      </c>
      <c r="G280" t="s">
        <v>1085</v>
      </c>
      <c r="H280" t="str">
        <f>G280&amp;" in "&amp;I280&amp;" cells with "&amp;J280</f>
        <v>Width of the bud neck in budded cells with nuclei in both mother and daughter cells</v>
      </c>
      <c r="I280" t="s">
        <v>1034</v>
      </c>
      <c r="J280" t="s">
        <v>1036</v>
      </c>
      <c r="K280">
        <v>0</v>
      </c>
      <c r="L280" t="s">
        <v>204</v>
      </c>
    </row>
    <row r="281" spans="1:12">
      <c r="A281" t="s">
        <v>202</v>
      </c>
      <c r="B281" t="s">
        <v>1028</v>
      </c>
      <c r="C281">
        <v>109</v>
      </c>
      <c r="E281" t="s">
        <v>1031</v>
      </c>
      <c r="F281" t="s">
        <v>203</v>
      </c>
      <c r="G281" t="s">
        <v>1085</v>
      </c>
      <c r="H281" t="str">
        <f>G281&amp;" in "&amp;I281&amp;" cells with "&amp;J281</f>
        <v>Width of the bud neck in budded cells with single nucleus in mother cell or at bud neck</v>
      </c>
      <c r="I281" t="s">
        <v>1034</v>
      </c>
      <c r="J281" t="s">
        <v>1035</v>
      </c>
      <c r="K281">
        <v>0</v>
      </c>
      <c r="L281" t="s">
        <v>204</v>
      </c>
    </row>
  </sheetData>
  <sortState ref="A118:N281">
    <sortCondition ref="H118:H2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
  <sheetViews>
    <sheetView workbookViewId="0">
      <selection sqref="A1:XFD220"/>
    </sheetView>
  </sheetViews>
  <sheetFormatPr baseColWidth="10" defaultRowHeight="15" x14ac:dyDescent="0"/>
  <sheetData>
    <row r="1" spans="1:4">
      <c r="A1">
        <v>49</v>
      </c>
      <c r="B1" t="s">
        <v>123</v>
      </c>
      <c r="C1" t="s">
        <v>124</v>
      </c>
      <c r="D1" t="s">
        <v>2</v>
      </c>
    </row>
    <row r="2" spans="1:4">
      <c r="A2">
        <v>186</v>
      </c>
      <c r="B2" t="s">
        <v>386</v>
      </c>
      <c r="C2" t="s">
        <v>387</v>
      </c>
      <c r="D2" t="s">
        <v>2</v>
      </c>
    </row>
    <row r="3" spans="1:4">
      <c r="A3">
        <v>380</v>
      </c>
      <c r="B3" t="s">
        <v>784</v>
      </c>
      <c r="C3" t="s">
        <v>785</v>
      </c>
      <c r="D3" t="s">
        <v>2</v>
      </c>
    </row>
    <row r="4" spans="1:4">
      <c r="A4">
        <v>187</v>
      </c>
      <c r="B4" t="s">
        <v>388</v>
      </c>
      <c r="C4" t="s">
        <v>389</v>
      </c>
      <c r="D4" t="s">
        <v>2</v>
      </c>
    </row>
    <row r="5" spans="1:4">
      <c r="A5">
        <v>381</v>
      </c>
      <c r="B5" t="s">
        <v>786</v>
      </c>
      <c r="C5" t="s">
        <v>787</v>
      </c>
      <c r="D5" t="s">
        <v>2</v>
      </c>
    </row>
    <row r="6" spans="1:4">
      <c r="A6">
        <v>188</v>
      </c>
      <c r="B6" t="s">
        <v>390</v>
      </c>
      <c r="C6" t="s">
        <v>391</v>
      </c>
      <c r="D6" t="s">
        <v>2</v>
      </c>
    </row>
    <row r="7" spans="1:4">
      <c r="A7">
        <v>382</v>
      </c>
      <c r="B7" t="s">
        <v>788</v>
      </c>
      <c r="C7" t="s">
        <v>789</v>
      </c>
      <c r="D7" t="s">
        <v>2</v>
      </c>
    </row>
    <row r="8" spans="1:4">
      <c r="A8">
        <v>189</v>
      </c>
      <c r="B8" t="s">
        <v>392</v>
      </c>
      <c r="C8" t="s">
        <v>393</v>
      </c>
      <c r="D8" t="s">
        <v>2</v>
      </c>
    </row>
    <row r="9" spans="1:4">
      <c r="A9">
        <v>383</v>
      </c>
      <c r="B9" t="s">
        <v>790</v>
      </c>
      <c r="C9" t="s">
        <v>791</v>
      </c>
      <c r="D9" t="s">
        <v>2</v>
      </c>
    </row>
    <row r="10" spans="1:4">
      <c r="A10">
        <v>50</v>
      </c>
      <c r="B10" t="s">
        <v>125</v>
      </c>
      <c r="C10" t="s">
        <v>126</v>
      </c>
      <c r="D10" t="s">
        <v>2</v>
      </c>
    </row>
    <row r="11" spans="1:4">
      <c r="A11">
        <v>190</v>
      </c>
      <c r="B11" t="s">
        <v>394</v>
      </c>
      <c r="C11" t="s">
        <v>395</v>
      </c>
      <c r="D11" t="s">
        <v>2</v>
      </c>
    </row>
    <row r="12" spans="1:4">
      <c r="A12">
        <v>384</v>
      </c>
      <c r="B12" t="s">
        <v>792</v>
      </c>
      <c r="C12" t="s">
        <v>793</v>
      </c>
      <c r="D12" t="s">
        <v>2</v>
      </c>
    </row>
    <row r="13" spans="1:4">
      <c r="A13">
        <v>51</v>
      </c>
      <c r="B13" t="s">
        <v>127</v>
      </c>
      <c r="C13" t="s">
        <v>128</v>
      </c>
      <c r="D13" t="s">
        <v>2</v>
      </c>
    </row>
    <row r="14" spans="1:4">
      <c r="A14">
        <v>191</v>
      </c>
      <c r="B14" t="s">
        <v>396</v>
      </c>
      <c r="C14" t="s">
        <v>397</v>
      </c>
      <c r="D14" t="s">
        <v>2</v>
      </c>
    </row>
    <row r="15" spans="1:4">
      <c r="A15">
        <v>385</v>
      </c>
      <c r="B15" t="s">
        <v>794</v>
      </c>
      <c r="C15" t="s">
        <v>795</v>
      </c>
      <c r="D15" t="s">
        <v>2</v>
      </c>
    </row>
    <row r="16" spans="1:4">
      <c r="A16">
        <v>52</v>
      </c>
      <c r="B16" t="s">
        <v>129</v>
      </c>
      <c r="C16" t="s">
        <v>130</v>
      </c>
      <c r="D16" t="s">
        <v>2</v>
      </c>
    </row>
    <row r="17" spans="1:4">
      <c r="A17">
        <v>192</v>
      </c>
      <c r="B17" t="s">
        <v>398</v>
      </c>
      <c r="C17" t="s">
        <v>399</v>
      </c>
      <c r="D17" t="s">
        <v>2</v>
      </c>
    </row>
    <row r="18" spans="1:4">
      <c r="A18">
        <v>386</v>
      </c>
      <c r="B18" t="s">
        <v>796</v>
      </c>
      <c r="C18" t="s">
        <v>797</v>
      </c>
      <c r="D18" t="s">
        <v>2</v>
      </c>
    </row>
    <row r="19" spans="1:4">
      <c r="A19">
        <v>53</v>
      </c>
      <c r="B19" t="s">
        <v>131</v>
      </c>
      <c r="C19" t="s">
        <v>132</v>
      </c>
      <c r="D19" t="s">
        <v>2</v>
      </c>
    </row>
    <row r="20" spans="1:4">
      <c r="A20">
        <v>193</v>
      </c>
      <c r="B20" t="s">
        <v>400</v>
      </c>
      <c r="C20" t="s">
        <v>401</v>
      </c>
      <c r="D20" t="s">
        <v>2</v>
      </c>
    </row>
    <row r="21" spans="1:4">
      <c r="A21">
        <v>387</v>
      </c>
      <c r="B21" t="s">
        <v>798</v>
      </c>
      <c r="C21" t="s">
        <v>799</v>
      </c>
      <c r="D21" t="s">
        <v>2</v>
      </c>
    </row>
    <row r="22" spans="1:4">
      <c r="A22">
        <v>47</v>
      </c>
      <c r="B22" t="s">
        <v>119</v>
      </c>
      <c r="C22" t="s">
        <v>120</v>
      </c>
      <c r="D22" t="s">
        <v>2</v>
      </c>
    </row>
    <row r="23" spans="1:4">
      <c r="A23">
        <v>181</v>
      </c>
      <c r="B23" t="s">
        <v>376</v>
      </c>
      <c r="C23" t="s">
        <v>377</v>
      </c>
      <c r="D23" t="s">
        <v>2</v>
      </c>
    </row>
    <row r="24" spans="1:4">
      <c r="A24">
        <v>375</v>
      </c>
      <c r="B24" t="s">
        <v>774</v>
      </c>
      <c r="C24" t="s">
        <v>775</v>
      </c>
      <c r="D24" t="s">
        <v>2</v>
      </c>
    </row>
    <row r="25" spans="1:4">
      <c r="A25">
        <v>182</v>
      </c>
      <c r="B25" t="s">
        <v>378</v>
      </c>
      <c r="C25" t="s">
        <v>379</v>
      </c>
      <c r="D25" t="s">
        <v>2</v>
      </c>
    </row>
    <row r="26" spans="1:4">
      <c r="A26">
        <v>376</v>
      </c>
      <c r="B26" t="s">
        <v>776</v>
      </c>
      <c r="C26" t="s">
        <v>777</v>
      </c>
      <c r="D26" t="s">
        <v>2</v>
      </c>
    </row>
    <row r="27" spans="1:4">
      <c r="A27">
        <v>48</v>
      </c>
      <c r="B27" t="s">
        <v>121</v>
      </c>
      <c r="C27" t="s">
        <v>122</v>
      </c>
      <c r="D27" t="s">
        <v>2</v>
      </c>
    </row>
    <row r="28" spans="1:4">
      <c r="A28">
        <v>183</v>
      </c>
      <c r="B28" t="s">
        <v>380</v>
      </c>
      <c r="C28" t="s">
        <v>381</v>
      </c>
      <c r="D28" t="s">
        <v>2</v>
      </c>
    </row>
    <row r="29" spans="1:4">
      <c r="A29">
        <v>377</v>
      </c>
      <c r="B29" t="s">
        <v>778</v>
      </c>
      <c r="C29" t="s">
        <v>779</v>
      </c>
      <c r="D29" t="s">
        <v>2</v>
      </c>
    </row>
    <row r="30" spans="1:4">
      <c r="A30">
        <v>184</v>
      </c>
      <c r="B30" t="s">
        <v>382</v>
      </c>
      <c r="C30" t="s">
        <v>383</v>
      </c>
      <c r="D30" t="s">
        <v>2</v>
      </c>
    </row>
    <row r="31" spans="1:4">
      <c r="A31">
        <v>378</v>
      </c>
      <c r="B31" t="s">
        <v>780</v>
      </c>
      <c r="C31" t="s">
        <v>781</v>
      </c>
      <c r="D31" t="s">
        <v>2</v>
      </c>
    </row>
    <row r="32" spans="1:4">
      <c r="A32">
        <v>185</v>
      </c>
      <c r="B32" t="s">
        <v>384</v>
      </c>
      <c r="C32" t="s">
        <v>385</v>
      </c>
      <c r="D32" t="s">
        <v>2</v>
      </c>
    </row>
    <row r="33" spans="1:4">
      <c r="A33">
        <v>379</v>
      </c>
      <c r="B33" t="s">
        <v>782</v>
      </c>
      <c r="C33" t="s">
        <v>783</v>
      </c>
      <c r="D33" t="s">
        <v>2</v>
      </c>
    </row>
    <row r="34" spans="1:4">
      <c r="A34">
        <v>160</v>
      </c>
      <c r="B34" t="s">
        <v>334</v>
      </c>
      <c r="C34" t="s">
        <v>335</v>
      </c>
      <c r="D34" t="s">
        <v>2</v>
      </c>
    </row>
    <row r="35" spans="1:4">
      <c r="A35">
        <v>354</v>
      </c>
      <c r="B35" t="s">
        <v>732</v>
      </c>
      <c r="C35" t="s">
        <v>733</v>
      </c>
      <c r="D35" t="s">
        <v>2</v>
      </c>
    </row>
    <row r="36" spans="1:4">
      <c r="A36">
        <v>161</v>
      </c>
      <c r="B36" t="s">
        <v>336</v>
      </c>
      <c r="C36" t="s">
        <v>337</v>
      </c>
      <c r="D36" t="s">
        <v>2</v>
      </c>
    </row>
    <row r="37" spans="1:4">
      <c r="A37">
        <v>355</v>
      </c>
      <c r="B37" t="s">
        <v>734</v>
      </c>
      <c r="C37" t="s">
        <v>735</v>
      </c>
      <c r="D37" t="s">
        <v>2</v>
      </c>
    </row>
    <row r="38" spans="1:4">
      <c r="A38">
        <v>42</v>
      </c>
      <c r="B38" t="s">
        <v>109</v>
      </c>
      <c r="C38" t="s">
        <v>110</v>
      </c>
      <c r="D38" t="s">
        <v>2</v>
      </c>
    </row>
    <row r="39" spans="1:4">
      <c r="A39">
        <v>162</v>
      </c>
      <c r="B39" t="s">
        <v>338</v>
      </c>
      <c r="C39" t="s">
        <v>339</v>
      </c>
      <c r="D39" t="s">
        <v>2</v>
      </c>
    </row>
    <row r="40" spans="1:4">
      <c r="A40">
        <v>356</v>
      </c>
      <c r="B40" t="s">
        <v>736</v>
      </c>
      <c r="C40" t="s">
        <v>737</v>
      </c>
      <c r="D40" t="s">
        <v>2</v>
      </c>
    </row>
    <row r="41" spans="1:4">
      <c r="A41">
        <v>43</v>
      </c>
      <c r="B41" t="s">
        <v>111</v>
      </c>
      <c r="C41" t="s">
        <v>112</v>
      </c>
      <c r="D41" t="s">
        <v>2</v>
      </c>
    </row>
    <row r="42" spans="1:4">
      <c r="A42">
        <v>163</v>
      </c>
      <c r="B42" t="s">
        <v>340</v>
      </c>
      <c r="C42" t="s">
        <v>341</v>
      </c>
      <c r="D42" t="s">
        <v>2</v>
      </c>
    </row>
    <row r="43" spans="1:4">
      <c r="A43">
        <v>357</v>
      </c>
      <c r="B43" t="s">
        <v>738</v>
      </c>
      <c r="C43" t="s">
        <v>739</v>
      </c>
      <c r="D43" t="s">
        <v>2</v>
      </c>
    </row>
    <row r="44" spans="1:4">
      <c r="A44">
        <v>164</v>
      </c>
      <c r="B44" t="s">
        <v>342</v>
      </c>
      <c r="C44" t="s">
        <v>343</v>
      </c>
      <c r="D44" t="s">
        <v>2</v>
      </c>
    </row>
    <row r="45" spans="1:4">
      <c r="A45">
        <v>358</v>
      </c>
      <c r="B45" t="s">
        <v>740</v>
      </c>
      <c r="C45" t="s">
        <v>741</v>
      </c>
      <c r="D45" t="s">
        <v>2</v>
      </c>
    </row>
    <row r="46" spans="1:4">
      <c r="A46">
        <v>165</v>
      </c>
      <c r="B46" t="s">
        <v>344</v>
      </c>
      <c r="C46" t="s">
        <v>345</v>
      </c>
      <c r="D46" t="s">
        <v>2</v>
      </c>
    </row>
    <row r="47" spans="1:4">
      <c r="A47">
        <v>359</v>
      </c>
      <c r="B47" t="s">
        <v>742</v>
      </c>
      <c r="C47" t="s">
        <v>743</v>
      </c>
      <c r="D47" t="s">
        <v>2</v>
      </c>
    </row>
    <row r="48" spans="1:4">
      <c r="A48">
        <v>166</v>
      </c>
      <c r="B48" t="s">
        <v>346</v>
      </c>
      <c r="C48" t="s">
        <v>347</v>
      </c>
      <c r="D48" t="s">
        <v>2</v>
      </c>
    </row>
    <row r="49" spans="1:4">
      <c r="A49">
        <v>360</v>
      </c>
      <c r="B49" t="s">
        <v>744</v>
      </c>
      <c r="C49" t="s">
        <v>745</v>
      </c>
      <c r="D49" t="s">
        <v>2</v>
      </c>
    </row>
    <row r="50" spans="1:4">
      <c r="A50">
        <v>167</v>
      </c>
      <c r="B50" t="s">
        <v>348</v>
      </c>
      <c r="C50" t="s">
        <v>349</v>
      </c>
      <c r="D50" t="s">
        <v>2</v>
      </c>
    </row>
    <row r="51" spans="1:4">
      <c r="A51">
        <v>361</v>
      </c>
      <c r="B51" t="s">
        <v>746</v>
      </c>
      <c r="C51" t="s">
        <v>747</v>
      </c>
      <c r="D51" t="s">
        <v>2</v>
      </c>
    </row>
    <row r="52" spans="1:4">
      <c r="A52">
        <v>168</v>
      </c>
      <c r="B52" t="s">
        <v>350</v>
      </c>
      <c r="C52" t="s">
        <v>351</v>
      </c>
      <c r="D52" t="s">
        <v>2</v>
      </c>
    </row>
    <row r="53" spans="1:4">
      <c r="A53">
        <v>362</v>
      </c>
      <c r="B53" t="s">
        <v>748</v>
      </c>
      <c r="C53" t="s">
        <v>749</v>
      </c>
      <c r="D53" t="s">
        <v>2</v>
      </c>
    </row>
    <row r="54" spans="1:4">
      <c r="A54">
        <v>39</v>
      </c>
      <c r="B54" t="s">
        <v>103</v>
      </c>
      <c r="C54" t="s">
        <v>104</v>
      </c>
      <c r="D54" t="s">
        <v>2</v>
      </c>
    </row>
    <row r="55" spans="1:4">
      <c r="A55">
        <v>155</v>
      </c>
      <c r="B55" t="s">
        <v>324</v>
      </c>
      <c r="C55" t="s">
        <v>325</v>
      </c>
      <c r="D55" t="s">
        <v>2</v>
      </c>
    </row>
    <row r="56" spans="1:4">
      <c r="A56">
        <v>349</v>
      </c>
      <c r="B56" t="s">
        <v>722</v>
      </c>
      <c r="C56" t="s">
        <v>723</v>
      </c>
      <c r="D56" t="s">
        <v>2</v>
      </c>
    </row>
    <row r="57" spans="1:4">
      <c r="A57">
        <v>156</v>
      </c>
      <c r="B57" t="s">
        <v>326</v>
      </c>
      <c r="C57" t="s">
        <v>327</v>
      </c>
      <c r="D57" t="s">
        <v>2</v>
      </c>
    </row>
    <row r="58" spans="1:4">
      <c r="A58">
        <v>350</v>
      </c>
      <c r="B58" t="s">
        <v>724</v>
      </c>
      <c r="C58" t="s">
        <v>725</v>
      </c>
      <c r="D58" t="s">
        <v>2</v>
      </c>
    </row>
    <row r="59" spans="1:4">
      <c r="A59">
        <v>169</v>
      </c>
      <c r="B59" t="s">
        <v>352</v>
      </c>
      <c r="C59" t="s">
        <v>353</v>
      </c>
      <c r="D59" t="s">
        <v>2</v>
      </c>
    </row>
    <row r="60" spans="1:4">
      <c r="A60">
        <v>363</v>
      </c>
      <c r="B60" t="s">
        <v>750</v>
      </c>
      <c r="C60" t="s">
        <v>751</v>
      </c>
      <c r="D60" t="s">
        <v>2</v>
      </c>
    </row>
    <row r="61" spans="1:4">
      <c r="A61">
        <v>170</v>
      </c>
      <c r="B61" t="s">
        <v>354</v>
      </c>
      <c r="C61" t="s">
        <v>355</v>
      </c>
      <c r="D61" t="s">
        <v>2</v>
      </c>
    </row>
    <row r="62" spans="1:4">
      <c r="A62">
        <v>364</v>
      </c>
      <c r="B62" t="s">
        <v>752</v>
      </c>
      <c r="C62" t="s">
        <v>753</v>
      </c>
      <c r="D62" t="s">
        <v>2</v>
      </c>
    </row>
    <row r="63" spans="1:4">
      <c r="A63">
        <v>171</v>
      </c>
      <c r="B63" t="s">
        <v>356</v>
      </c>
      <c r="C63" t="s">
        <v>357</v>
      </c>
      <c r="D63" t="s">
        <v>2</v>
      </c>
    </row>
    <row r="64" spans="1:4">
      <c r="A64">
        <v>365</v>
      </c>
      <c r="B64" t="s">
        <v>754</v>
      </c>
      <c r="C64" t="s">
        <v>755</v>
      </c>
      <c r="D64" t="s">
        <v>2</v>
      </c>
    </row>
    <row r="65" spans="1:4">
      <c r="A65">
        <v>172</v>
      </c>
      <c r="B65" t="s">
        <v>358</v>
      </c>
      <c r="C65" t="s">
        <v>359</v>
      </c>
      <c r="D65" t="s">
        <v>2</v>
      </c>
    </row>
    <row r="66" spans="1:4">
      <c r="A66">
        <v>366</v>
      </c>
      <c r="B66" t="s">
        <v>756</v>
      </c>
      <c r="C66" t="s">
        <v>757</v>
      </c>
      <c r="D66" t="s">
        <v>2</v>
      </c>
    </row>
    <row r="67" spans="1:4">
      <c r="A67">
        <v>173</v>
      </c>
      <c r="B67" t="s">
        <v>360</v>
      </c>
      <c r="C67" t="s">
        <v>361</v>
      </c>
      <c r="D67" t="s">
        <v>2</v>
      </c>
    </row>
    <row r="68" spans="1:4">
      <c r="A68">
        <v>367</v>
      </c>
      <c r="B68" t="s">
        <v>758</v>
      </c>
      <c r="C68" t="s">
        <v>759</v>
      </c>
      <c r="D68" t="s">
        <v>2</v>
      </c>
    </row>
    <row r="69" spans="1:4">
      <c r="A69">
        <v>44</v>
      </c>
      <c r="B69" t="s">
        <v>113</v>
      </c>
      <c r="C69" t="s">
        <v>114</v>
      </c>
      <c r="D69" t="s">
        <v>2</v>
      </c>
    </row>
    <row r="70" spans="1:4">
      <c r="A70">
        <v>174</v>
      </c>
      <c r="B70" t="s">
        <v>362</v>
      </c>
      <c r="C70" t="s">
        <v>363</v>
      </c>
      <c r="D70" t="s">
        <v>2</v>
      </c>
    </row>
    <row r="71" spans="1:4">
      <c r="A71">
        <v>368</v>
      </c>
      <c r="B71" t="s">
        <v>760</v>
      </c>
      <c r="C71" t="s">
        <v>761</v>
      </c>
      <c r="D71" t="s">
        <v>2</v>
      </c>
    </row>
    <row r="72" spans="1:4">
      <c r="A72">
        <v>175</v>
      </c>
      <c r="B72" t="s">
        <v>364</v>
      </c>
      <c r="C72" t="s">
        <v>365</v>
      </c>
      <c r="D72" t="s">
        <v>2</v>
      </c>
    </row>
    <row r="73" spans="1:4">
      <c r="A73">
        <v>369</v>
      </c>
      <c r="B73" t="s">
        <v>762</v>
      </c>
      <c r="C73" t="s">
        <v>763</v>
      </c>
      <c r="D73" t="s">
        <v>2</v>
      </c>
    </row>
    <row r="74" spans="1:4">
      <c r="A74">
        <v>176</v>
      </c>
      <c r="B74" t="s">
        <v>366</v>
      </c>
      <c r="C74" t="s">
        <v>367</v>
      </c>
      <c r="D74" t="s">
        <v>2</v>
      </c>
    </row>
    <row r="75" spans="1:4">
      <c r="A75">
        <v>370</v>
      </c>
      <c r="B75" t="s">
        <v>764</v>
      </c>
      <c r="C75" t="s">
        <v>765</v>
      </c>
      <c r="D75" t="s">
        <v>2</v>
      </c>
    </row>
    <row r="76" spans="1:4">
      <c r="A76">
        <v>177</v>
      </c>
      <c r="B76" t="s">
        <v>368</v>
      </c>
      <c r="C76" t="s">
        <v>369</v>
      </c>
      <c r="D76" t="s">
        <v>2</v>
      </c>
    </row>
    <row r="77" spans="1:4">
      <c r="A77">
        <v>371</v>
      </c>
      <c r="B77" t="s">
        <v>766</v>
      </c>
      <c r="C77" t="s">
        <v>767</v>
      </c>
      <c r="D77" t="s">
        <v>2</v>
      </c>
    </row>
    <row r="78" spans="1:4">
      <c r="A78">
        <v>40</v>
      </c>
      <c r="B78" t="s">
        <v>105</v>
      </c>
      <c r="C78" t="s">
        <v>106</v>
      </c>
      <c r="D78" t="s">
        <v>2</v>
      </c>
    </row>
    <row r="79" spans="1:4">
      <c r="A79">
        <v>157</v>
      </c>
      <c r="B79" t="s">
        <v>328</v>
      </c>
      <c r="C79" t="s">
        <v>329</v>
      </c>
      <c r="D79" t="s">
        <v>2</v>
      </c>
    </row>
    <row r="80" spans="1:4">
      <c r="A80">
        <v>351</v>
      </c>
      <c r="B80" t="s">
        <v>726</v>
      </c>
      <c r="C80" t="s">
        <v>727</v>
      </c>
      <c r="D80" t="s">
        <v>2</v>
      </c>
    </row>
    <row r="81" spans="1:4">
      <c r="A81">
        <v>158</v>
      </c>
      <c r="B81" t="s">
        <v>330</v>
      </c>
      <c r="C81" t="s">
        <v>331</v>
      </c>
      <c r="D81" t="s">
        <v>2</v>
      </c>
    </row>
    <row r="82" spans="1:4">
      <c r="A82">
        <v>352</v>
      </c>
      <c r="B82" t="s">
        <v>728</v>
      </c>
      <c r="C82" t="s">
        <v>729</v>
      </c>
      <c r="D82" t="s">
        <v>2</v>
      </c>
    </row>
    <row r="83" spans="1:4">
      <c r="A83">
        <v>45</v>
      </c>
      <c r="B83" t="s">
        <v>115</v>
      </c>
      <c r="C83" t="s">
        <v>116</v>
      </c>
      <c r="D83" t="s">
        <v>2</v>
      </c>
    </row>
    <row r="84" spans="1:4">
      <c r="A84">
        <v>178</v>
      </c>
      <c r="B84" t="s">
        <v>370</v>
      </c>
      <c r="C84" t="s">
        <v>371</v>
      </c>
      <c r="D84" t="s">
        <v>2</v>
      </c>
    </row>
    <row r="85" spans="1:4">
      <c r="A85">
        <v>372</v>
      </c>
      <c r="B85" t="s">
        <v>768</v>
      </c>
      <c r="C85" t="s">
        <v>769</v>
      </c>
      <c r="D85" t="s">
        <v>2</v>
      </c>
    </row>
    <row r="86" spans="1:4">
      <c r="A86">
        <v>46</v>
      </c>
      <c r="B86" t="s">
        <v>117</v>
      </c>
      <c r="C86" t="s">
        <v>118</v>
      </c>
      <c r="D86" t="s">
        <v>2</v>
      </c>
    </row>
    <row r="87" spans="1:4">
      <c r="A87">
        <v>179</v>
      </c>
      <c r="B87" t="s">
        <v>372</v>
      </c>
      <c r="C87" t="s">
        <v>373</v>
      </c>
      <c r="D87" t="s">
        <v>2</v>
      </c>
    </row>
    <row r="88" spans="1:4">
      <c r="A88">
        <v>373</v>
      </c>
      <c r="B88" t="s">
        <v>770</v>
      </c>
      <c r="C88" t="s">
        <v>771</v>
      </c>
      <c r="D88" t="s">
        <v>2</v>
      </c>
    </row>
    <row r="89" spans="1:4">
      <c r="A89">
        <v>180</v>
      </c>
      <c r="B89" t="s">
        <v>374</v>
      </c>
      <c r="C89" t="s">
        <v>375</v>
      </c>
      <c r="D89" t="s">
        <v>2</v>
      </c>
    </row>
    <row r="90" spans="1:4">
      <c r="A90">
        <v>374</v>
      </c>
      <c r="B90" t="s">
        <v>772</v>
      </c>
      <c r="C90" t="s">
        <v>773</v>
      </c>
      <c r="D90" t="s">
        <v>2</v>
      </c>
    </row>
    <row r="91" spans="1:4">
      <c r="A91">
        <v>41</v>
      </c>
      <c r="B91" t="s">
        <v>107</v>
      </c>
      <c r="C91" t="s">
        <v>108</v>
      </c>
      <c r="D91" t="s">
        <v>2</v>
      </c>
    </row>
    <row r="92" spans="1:4">
      <c r="A92">
        <v>159</v>
      </c>
      <c r="B92" t="s">
        <v>332</v>
      </c>
      <c r="C92" t="s">
        <v>333</v>
      </c>
      <c r="D92" t="s">
        <v>2</v>
      </c>
    </row>
    <row r="93" spans="1:4">
      <c r="A93">
        <v>353</v>
      </c>
      <c r="B93" t="s">
        <v>730</v>
      </c>
      <c r="C93" t="s">
        <v>731</v>
      </c>
      <c r="D93" t="s">
        <v>2</v>
      </c>
    </row>
    <row r="94" spans="1:4">
      <c r="A94">
        <v>58</v>
      </c>
      <c r="B94" t="s">
        <v>141</v>
      </c>
      <c r="C94" t="s">
        <v>142</v>
      </c>
      <c r="D94" t="s">
        <v>2</v>
      </c>
    </row>
    <row r="95" spans="1:4">
      <c r="A95">
        <v>399</v>
      </c>
      <c r="B95" t="s">
        <v>822</v>
      </c>
      <c r="C95" t="s">
        <v>823</v>
      </c>
      <c r="D95" t="s">
        <v>2</v>
      </c>
    </row>
    <row r="96" spans="1:4">
      <c r="A96">
        <v>198</v>
      </c>
      <c r="B96" t="s">
        <v>410</v>
      </c>
      <c r="C96" t="s">
        <v>411</v>
      </c>
      <c r="D96" t="s">
        <v>2</v>
      </c>
    </row>
    <row r="97" spans="1:4">
      <c r="A97">
        <v>59</v>
      </c>
      <c r="B97" t="s">
        <v>143</v>
      </c>
      <c r="C97" t="s">
        <v>144</v>
      </c>
      <c r="D97" t="s">
        <v>2</v>
      </c>
    </row>
    <row r="98" spans="1:4">
      <c r="A98">
        <v>400</v>
      </c>
      <c r="B98" t="s">
        <v>824</v>
      </c>
      <c r="C98" t="s">
        <v>825</v>
      </c>
      <c r="D98" t="s">
        <v>2</v>
      </c>
    </row>
    <row r="99" spans="1:4">
      <c r="A99">
        <v>199</v>
      </c>
      <c r="B99" t="s">
        <v>412</v>
      </c>
      <c r="C99" t="s">
        <v>413</v>
      </c>
      <c r="D99" t="s">
        <v>2</v>
      </c>
    </row>
    <row r="100" spans="1:4">
      <c r="A100">
        <v>401</v>
      </c>
      <c r="B100" t="s">
        <v>826</v>
      </c>
      <c r="C100" t="s">
        <v>827</v>
      </c>
      <c r="D100" t="s">
        <v>2</v>
      </c>
    </row>
    <row r="101" spans="1:4">
      <c r="A101">
        <v>402</v>
      </c>
      <c r="B101" t="s">
        <v>828</v>
      </c>
      <c r="C101" t="s">
        <v>829</v>
      </c>
      <c r="D101" t="s">
        <v>2</v>
      </c>
    </row>
    <row r="102" spans="1:4">
      <c r="A102">
        <v>200</v>
      </c>
      <c r="B102" t="s">
        <v>414</v>
      </c>
      <c r="C102" t="s">
        <v>415</v>
      </c>
      <c r="D102" t="s">
        <v>2</v>
      </c>
    </row>
    <row r="103" spans="1:4">
      <c r="A103">
        <v>403</v>
      </c>
      <c r="B103" t="s">
        <v>830</v>
      </c>
      <c r="C103" t="s">
        <v>831</v>
      </c>
      <c r="D103" t="s">
        <v>2</v>
      </c>
    </row>
    <row r="104" spans="1:4">
      <c r="A104">
        <v>404</v>
      </c>
      <c r="B104" t="s">
        <v>832</v>
      </c>
      <c r="C104" t="s">
        <v>833</v>
      </c>
      <c r="D104" t="s">
        <v>2</v>
      </c>
    </row>
    <row r="105" spans="1:4">
      <c r="A105">
        <v>201</v>
      </c>
      <c r="B105" t="s">
        <v>416</v>
      </c>
      <c r="C105" t="s">
        <v>417</v>
      </c>
      <c r="D105" t="s">
        <v>2</v>
      </c>
    </row>
    <row r="106" spans="1:4">
      <c r="A106">
        <v>405</v>
      </c>
      <c r="B106" t="s">
        <v>834</v>
      </c>
      <c r="C106" t="s">
        <v>835</v>
      </c>
      <c r="D106" t="s">
        <v>2</v>
      </c>
    </row>
    <row r="107" spans="1:4">
      <c r="A107">
        <v>60</v>
      </c>
      <c r="B107" t="s">
        <v>145</v>
      </c>
      <c r="C107" t="s">
        <v>146</v>
      </c>
      <c r="D107" t="s">
        <v>2</v>
      </c>
    </row>
    <row r="108" spans="1:4">
      <c r="A108">
        <v>406</v>
      </c>
      <c r="B108" t="s">
        <v>836</v>
      </c>
      <c r="C108" t="s">
        <v>837</v>
      </c>
      <c r="D108" t="s">
        <v>2</v>
      </c>
    </row>
    <row r="109" spans="1:4">
      <c r="A109">
        <v>202</v>
      </c>
      <c r="B109" t="s">
        <v>418</v>
      </c>
      <c r="C109" t="s">
        <v>419</v>
      </c>
      <c r="D109" t="s">
        <v>2</v>
      </c>
    </row>
    <row r="110" spans="1:4">
      <c r="A110">
        <v>407</v>
      </c>
      <c r="B110" t="s">
        <v>838</v>
      </c>
      <c r="C110" t="s">
        <v>839</v>
      </c>
      <c r="D110" t="s">
        <v>2</v>
      </c>
    </row>
    <row r="111" spans="1:4">
      <c r="A111">
        <v>408</v>
      </c>
      <c r="B111" t="s">
        <v>840</v>
      </c>
      <c r="C111" t="s">
        <v>841</v>
      </c>
      <c r="D111" t="s">
        <v>2</v>
      </c>
    </row>
    <row r="112" spans="1:4">
      <c r="A112">
        <v>409</v>
      </c>
      <c r="B112" t="s">
        <v>842</v>
      </c>
      <c r="C112" t="s">
        <v>843</v>
      </c>
      <c r="D112" t="s">
        <v>2</v>
      </c>
    </row>
    <row r="113" spans="1:4">
      <c r="A113">
        <v>410</v>
      </c>
      <c r="B113" t="s">
        <v>844</v>
      </c>
      <c r="C113" t="s">
        <v>845</v>
      </c>
      <c r="D113" t="s">
        <v>2</v>
      </c>
    </row>
    <row r="114" spans="1:4">
      <c r="A114">
        <v>203</v>
      </c>
      <c r="B114" t="s">
        <v>420</v>
      </c>
      <c r="C114" t="s">
        <v>421</v>
      </c>
      <c r="D114" t="s">
        <v>2</v>
      </c>
    </row>
    <row r="115" spans="1:4">
      <c r="A115">
        <v>61</v>
      </c>
      <c r="B115" t="s">
        <v>147</v>
      </c>
      <c r="C115" t="s">
        <v>148</v>
      </c>
      <c r="D115" t="s">
        <v>2</v>
      </c>
    </row>
    <row r="116" spans="1:4">
      <c r="A116">
        <v>411</v>
      </c>
      <c r="B116" t="s">
        <v>846</v>
      </c>
      <c r="C116" t="s">
        <v>847</v>
      </c>
      <c r="D116" t="s">
        <v>2</v>
      </c>
    </row>
    <row r="117" spans="1:4">
      <c r="A117">
        <v>204</v>
      </c>
      <c r="B117" t="s">
        <v>422</v>
      </c>
      <c r="C117" t="s">
        <v>423</v>
      </c>
      <c r="D117" t="s">
        <v>2</v>
      </c>
    </row>
    <row r="118" spans="1:4">
      <c r="A118">
        <v>412</v>
      </c>
      <c r="B118" t="s">
        <v>848</v>
      </c>
      <c r="C118" t="s">
        <v>849</v>
      </c>
      <c r="D118" t="s">
        <v>2</v>
      </c>
    </row>
    <row r="119" spans="1:4">
      <c r="A119">
        <v>413</v>
      </c>
      <c r="B119" t="s">
        <v>850</v>
      </c>
      <c r="C119" t="s">
        <v>851</v>
      </c>
      <c r="D119" t="s">
        <v>2</v>
      </c>
    </row>
    <row r="120" spans="1:4">
      <c r="A120">
        <v>205</v>
      </c>
      <c r="B120" t="s">
        <v>424</v>
      </c>
      <c r="C120" t="s">
        <v>425</v>
      </c>
      <c r="D120" t="s">
        <v>2</v>
      </c>
    </row>
    <row r="121" spans="1:4">
      <c r="A121">
        <v>414</v>
      </c>
      <c r="B121" t="s">
        <v>852</v>
      </c>
      <c r="C121" t="s">
        <v>853</v>
      </c>
      <c r="D121" t="s">
        <v>2</v>
      </c>
    </row>
    <row r="122" spans="1:4">
      <c r="A122">
        <v>62</v>
      </c>
      <c r="B122" t="s">
        <v>149</v>
      </c>
      <c r="C122" t="s">
        <v>150</v>
      </c>
      <c r="D122" t="s">
        <v>2</v>
      </c>
    </row>
    <row r="123" spans="1:4">
      <c r="A123">
        <v>415</v>
      </c>
      <c r="B123" t="s">
        <v>854</v>
      </c>
      <c r="C123" t="s">
        <v>855</v>
      </c>
      <c r="D123" t="s">
        <v>2</v>
      </c>
    </row>
    <row r="124" spans="1:4">
      <c r="A124">
        <v>206</v>
      </c>
      <c r="B124" t="s">
        <v>426</v>
      </c>
      <c r="C124" t="s">
        <v>427</v>
      </c>
      <c r="D124" t="s">
        <v>2</v>
      </c>
    </row>
    <row r="125" spans="1:4">
      <c r="A125">
        <v>416</v>
      </c>
      <c r="B125" t="s">
        <v>856</v>
      </c>
      <c r="C125" t="s">
        <v>857</v>
      </c>
      <c r="D125" t="s">
        <v>2</v>
      </c>
    </row>
    <row r="126" spans="1:4">
      <c r="A126">
        <v>417</v>
      </c>
      <c r="B126" t="s">
        <v>858</v>
      </c>
      <c r="C126" t="s">
        <v>859</v>
      </c>
      <c r="D126" t="s">
        <v>2</v>
      </c>
    </row>
    <row r="127" spans="1:4">
      <c r="A127">
        <v>54</v>
      </c>
      <c r="B127" t="s">
        <v>133</v>
      </c>
      <c r="C127" t="s">
        <v>134</v>
      </c>
      <c r="D127" t="s">
        <v>2</v>
      </c>
    </row>
    <row r="128" spans="1:4">
      <c r="A128">
        <v>388</v>
      </c>
      <c r="B128" t="s">
        <v>800</v>
      </c>
      <c r="C128" t="s">
        <v>801</v>
      </c>
      <c r="D128" t="s">
        <v>2</v>
      </c>
    </row>
    <row r="129" spans="1:4">
      <c r="A129">
        <v>389</v>
      </c>
      <c r="B129" t="s">
        <v>802</v>
      </c>
      <c r="C129" t="s">
        <v>803</v>
      </c>
      <c r="D129" t="s">
        <v>2</v>
      </c>
    </row>
    <row r="130" spans="1:4">
      <c r="A130">
        <v>194</v>
      </c>
      <c r="B130" t="s">
        <v>402</v>
      </c>
      <c r="C130" t="s">
        <v>403</v>
      </c>
      <c r="D130" t="s">
        <v>2</v>
      </c>
    </row>
    <row r="131" spans="1:4">
      <c r="A131">
        <v>390</v>
      </c>
      <c r="B131" t="s">
        <v>804</v>
      </c>
      <c r="C131" t="s">
        <v>805</v>
      </c>
      <c r="D131" t="s">
        <v>2</v>
      </c>
    </row>
    <row r="132" spans="1:4">
      <c r="A132">
        <v>418</v>
      </c>
      <c r="B132" t="s">
        <v>860</v>
      </c>
      <c r="C132" t="s">
        <v>861</v>
      </c>
      <c r="D132" t="s">
        <v>2</v>
      </c>
    </row>
    <row r="133" spans="1:4">
      <c r="A133">
        <v>207</v>
      </c>
      <c r="B133" t="s">
        <v>428</v>
      </c>
      <c r="C133" t="s">
        <v>429</v>
      </c>
      <c r="D133" t="s">
        <v>2</v>
      </c>
    </row>
    <row r="134" spans="1:4">
      <c r="A134">
        <v>208</v>
      </c>
      <c r="B134" t="s">
        <v>430</v>
      </c>
      <c r="C134" t="s">
        <v>431</v>
      </c>
      <c r="D134" t="s">
        <v>2</v>
      </c>
    </row>
    <row r="135" spans="1:4">
      <c r="A135">
        <v>419</v>
      </c>
      <c r="B135" t="s">
        <v>862</v>
      </c>
      <c r="C135" t="s">
        <v>863</v>
      </c>
      <c r="D135" t="s">
        <v>2</v>
      </c>
    </row>
    <row r="136" spans="1:4">
      <c r="A136">
        <v>420</v>
      </c>
      <c r="B136" t="s">
        <v>864</v>
      </c>
      <c r="C136" t="s">
        <v>865</v>
      </c>
      <c r="D136" t="s">
        <v>2</v>
      </c>
    </row>
    <row r="137" spans="1:4">
      <c r="A137">
        <v>209</v>
      </c>
      <c r="B137" t="s">
        <v>432</v>
      </c>
      <c r="C137" t="s">
        <v>433</v>
      </c>
      <c r="D137" t="s">
        <v>2</v>
      </c>
    </row>
    <row r="138" spans="1:4">
      <c r="A138">
        <v>421</v>
      </c>
      <c r="B138" t="s">
        <v>866</v>
      </c>
      <c r="C138" t="s">
        <v>867</v>
      </c>
      <c r="D138" t="s">
        <v>2</v>
      </c>
    </row>
    <row r="139" spans="1:4">
      <c r="A139">
        <v>422</v>
      </c>
      <c r="B139" t="s">
        <v>868</v>
      </c>
      <c r="C139" t="s">
        <v>869</v>
      </c>
      <c r="D139" t="s">
        <v>2</v>
      </c>
    </row>
    <row r="140" spans="1:4">
      <c r="A140">
        <v>63</v>
      </c>
      <c r="B140" t="s">
        <v>151</v>
      </c>
      <c r="C140" t="s">
        <v>152</v>
      </c>
      <c r="D140" t="s">
        <v>2</v>
      </c>
    </row>
    <row r="141" spans="1:4">
      <c r="A141">
        <v>210</v>
      </c>
      <c r="B141" t="s">
        <v>434</v>
      </c>
      <c r="C141" t="s">
        <v>435</v>
      </c>
      <c r="D141" t="s">
        <v>2</v>
      </c>
    </row>
    <row r="142" spans="1:4">
      <c r="A142">
        <v>423</v>
      </c>
      <c r="B142" t="s">
        <v>870</v>
      </c>
      <c r="C142" t="s">
        <v>871</v>
      </c>
      <c r="D142" t="s">
        <v>2</v>
      </c>
    </row>
    <row r="143" spans="1:4">
      <c r="A143">
        <v>64</v>
      </c>
      <c r="B143" t="s">
        <v>153</v>
      </c>
      <c r="C143" t="s">
        <v>154</v>
      </c>
      <c r="D143" t="s">
        <v>2</v>
      </c>
    </row>
    <row r="144" spans="1:4">
      <c r="A144">
        <v>211</v>
      </c>
      <c r="B144" t="s">
        <v>436</v>
      </c>
      <c r="C144" t="s">
        <v>437</v>
      </c>
      <c r="D144" t="s">
        <v>2</v>
      </c>
    </row>
    <row r="145" spans="1:4">
      <c r="A145">
        <v>424</v>
      </c>
      <c r="B145" t="s">
        <v>872</v>
      </c>
      <c r="C145" t="s">
        <v>873</v>
      </c>
      <c r="D145" t="s">
        <v>2</v>
      </c>
    </row>
    <row r="146" spans="1:4">
      <c r="A146">
        <v>425</v>
      </c>
      <c r="B146" t="s">
        <v>874</v>
      </c>
      <c r="C146" t="s">
        <v>875</v>
      </c>
      <c r="D146" t="s">
        <v>2</v>
      </c>
    </row>
    <row r="147" spans="1:4">
      <c r="A147">
        <v>55</v>
      </c>
      <c r="B147" t="s">
        <v>135</v>
      </c>
      <c r="C147" t="s">
        <v>136</v>
      </c>
      <c r="D147" t="s">
        <v>2</v>
      </c>
    </row>
    <row r="148" spans="1:4">
      <c r="A148">
        <v>391</v>
      </c>
      <c r="B148" t="s">
        <v>806</v>
      </c>
      <c r="C148" t="s">
        <v>807</v>
      </c>
      <c r="D148" t="s">
        <v>2</v>
      </c>
    </row>
    <row r="149" spans="1:4">
      <c r="A149">
        <v>392</v>
      </c>
      <c r="B149" t="s">
        <v>808</v>
      </c>
      <c r="C149" t="s">
        <v>809</v>
      </c>
      <c r="D149" t="s">
        <v>2</v>
      </c>
    </row>
    <row r="150" spans="1:4">
      <c r="A150">
        <v>195</v>
      </c>
      <c r="B150" t="s">
        <v>404</v>
      </c>
      <c r="C150" t="s">
        <v>405</v>
      </c>
      <c r="D150" t="s">
        <v>2</v>
      </c>
    </row>
    <row r="151" spans="1:4">
      <c r="A151">
        <v>393</v>
      </c>
      <c r="B151" t="s">
        <v>810</v>
      </c>
      <c r="C151" t="s">
        <v>811</v>
      </c>
      <c r="D151" t="s">
        <v>2</v>
      </c>
    </row>
    <row r="152" spans="1:4">
      <c r="A152">
        <v>426</v>
      </c>
      <c r="B152" t="s">
        <v>876</v>
      </c>
      <c r="C152" t="s">
        <v>877</v>
      </c>
      <c r="D152" t="s">
        <v>2</v>
      </c>
    </row>
    <row r="153" spans="1:4">
      <c r="A153">
        <v>427</v>
      </c>
      <c r="B153" t="s">
        <v>878</v>
      </c>
      <c r="C153" t="s">
        <v>879</v>
      </c>
      <c r="D153" t="s">
        <v>2</v>
      </c>
    </row>
    <row r="154" spans="1:4">
      <c r="A154">
        <v>212</v>
      </c>
      <c r="B154" t="s">
        <v>466</v>
      </c>
      <c r="C154" t="s">
        <v>467</v>
      </c>
      <c r="D154" t="s">
        <v>2</v>
      </c>
    </row>
    <row r="155" spans="1:4">
      <c r="A155">
        <v>428</v>
      </c>
      <c r="B155" t="s">
        <v>880</v>
      </c>
      <c r="C155" t="s">
        <v>881</v>
      </c>
      <c r="D155" t="s">
        <v>2</v>
      </c>
    </row>
    <row r="156" spans="1:4">
      <c r="A156">
        <v>429</v>
      </c>
      <c r="B156" t="s">
        <v>882</v>
      </c>
      <c r="C156" t="s">
        <v>883</v>
      </c>
      <c r="D156" t="s">
        <v>2</v>
      </c>
    </row>
    <row r="157" spans="1:4">
      <c r="A157">
        <v>65</v>
      </c>
      <c r="B157" t="s">
        <v>155</v>
      </c>
      <c r="C157" t="s">
        <v>156</v>
      </c>
      <c r="D157" t="s">
        <v>2</v>
      </c>
    </row>
    <row r="158" spans="1:4">
      <c r="A158">
        <v>213</v>
      </c>
      <c r="B158" t="s">
        <v>468</v>
      </c>
      <c r="C158" t="s">
        <v>469</v>
      </c>
      <c r="D158" t="s">
        <v>2</v>
      </c>
    </row>
    <row r="159" spans="1:4">
      <c r="A159">
        <v>430</v>
      </c>
      <c r="B159" t="s">
        <v>884</v>
      </c>
      <c r="C159" t="s">
        <v>885</v>
      </c>
      <c r="D159" t="s">
        <v>2</v>
      </c>
    </row>
    <row r="160" spans="1:4">
      <c r="A160">
        <v>66</v>
      </c>
      <c r="B160" t="s">
        <v>157</v>
      </c>
      <c r="C160" t="s">
        <v>158</v>
      </c>
      <c r="D160" t="s">
        <v>2</v>
      </c>
    </row>
    <row r="161" spans="1:4">
      <c r="A161">
        <v>214</v>
      </c>
      <c r="B161" t="s">
        <v>470</v>
      </c>
      <c r="C161" t="s">
        <v>471</v>
      </c>
      <c r="D161" t="s">
        <v>2</v>
      </c>
    </row>
    <row r="162" spans="1:4">
      <c r="A162">
        <v>431</v>
      </c>
      <c r="B162" t="s">
        <v>886</v>
      </c>
      <c r="C162" t="s">
        <v>887</v>
      </c>
      <c r="D162" t="s">
        <v>2</v>
      </c>
    </row>
    <row r="163" spans="1:4">
      <c r="A163">
        <v>432</v>
      </c>
      <c r="B163" t="s">
        <v>888</v>
      </c>
      <c r="C163" t="s">
        <v>889</v>
      </c>
      <c r="D163" t="s">
        <v>2</v>
      </c>
    </row>
    <row r="164" spans="1:4">
      <c r="A164">
        <v>433</v>
      </c>
      <c r="B164" t="s">
        <v>890</v>
      </c>
      <c r="C164" t="s">
        <v>891</v>
      </c>
      <c r="D164" t="s">
        <v>2</v>
      </c>
    </row>
    <row r="165" spans="1:4">
      <c r="A165">
        <v>434</v>
      </c>
      <c r="B165" t="s">
        <v>892</v>
      </c>
      <c r="C165" t="s">
        <v>893</v>
      </c>
      <c r="D165" t="s">
        <v>2</v>
      </c>
    </row>
    <row r="166" spans="1:4">
      <c r="A166">
        <v>435</v>
      </c>
      <c r="B166" t="s">
        <v>894</v>
      </c>
      <c r="C166" t="s">
        <v>895</v>
      </c>
      <c r="D166" t="s">
        <v>2</v>
      </c>
    </row>
    <row r="167" spans="1:4">
      <c r="A167">
        <v>56</v>
      </c>
      <c r="B167" t="s">
        <v>137</v>
      </c>
      <c r="C167" t="s">
        <v>138</v>
      </c>
      <c r="D167" t="s">
        <v>2</v>
      </c>
    </row>
    <row r="168" spans="1:4">
      <c r="A168">
        <v>394</v>
      </c>
      <c r="B168" t="s">
        <v>812</v>
      </c>
      <c r="C168" t="s">
        <v>813</v>
      </c>
      <c r="D168" t="s">
        <v>2</v>
      </c>
    </row>
    <row r="169" spans="1:4">
      <c r="A169">
        <v>395</v>
      </c>
      <c r="B169" t="s">
        <v>814</v>
      </c>
      <c r="C169" t="s">
        <v>815</v>
      </c>
      <c r="D169" t="s">
        <v>2</v>
      </c>
    </row>
    <row r="170" spans="1:4">
      <c r="A170">
        <v>196</v>
      </c>
      <c r="B170" t="s">
        <v>406</v>
      </c>
      <c r="C170" t="s">
        <v>407</v>
      </c>
      <c r="D170" t="s">
        <v>2</v>
      </c>
    </row>
    <row r="171" spans="1:4">
      <c r="A171">
        <v>396</v>
      </c>
      <c r="B171" t="s">
        <v>816</v>
      </c>
      <c r="C171" t="s">
        <v>817</v>
      </c>
      <c r="D171" t="s">
        <v>2</v>
      </c>
    </row>
    <row r="172" spans="1:4">
      <c r="A172">
        <v>215</v>
      </c>
      <c r="B172" t="s">
        <v>472</v>
      </c>
      <c r="C172" t="s">
        <v>473</v>
      </c>
      <c r="D172" t="s">
        <v>2</v>
      </c>
    </row>
    <row r="173" spans="1:4">
      <c r="A173">
        <v>436</v>
      </c>
      <c r="B173" t="s">
        <v>896</v>
      </c>
      <c r="C173" t="s">
        <v>897</v>
      </c>
      <c r="D173" t="s">
        <v>2</v>
      </c>
    </row>
    <row r="174" spans="1:4">
      <c r="A174">
        <v>437</v>
      </c>
      <c r="B174" t="s">
        <v>898</v>
      </c>
      <c r="C174" t="s">
        <v>899</v>
      </c>
      <c r="D174" t="s">
        <v>2</v>
      </c>
    </row>
    <row r="175" spans="1:4">
      <c r="A175">
        <v>216</v>
      </c>
      <c r="B175" t="s">
        <v>474</v>
      </c>
      <c r="C175" t="s">
        <v>475</v>
      </c>
      <c r="D175" t="s">
        <v>2</v>
      </c>
    </row>
    <row r="176" spans="1:4">
      <c r="A176">
        <v>438</v>
      </c>
      <c r="B176" t="s">
        <v>900</v>
      </c>
      <c r="C176" t="s">
        <v>901</v>
      </c>
      <c r="D176" t="s">
        <v>2</v>
      </c>
    </row>
    <row r="177" spans="1:4">
      <c r="A177">
        <v>439</v>
      </c>
      <c r="B177" t="s">
        <v>902</v>
      </c>
      <c r="C177" t="s">
        <v>903</v>
      </c>
      <c r="D177" t="s">
        <v>2</v>
      </c>
    </row>
    <row r="178" spans="1:4">
      <c r="A178">
        <v>217</v>
      </c>
      <c r="B178" t="s">
        <v>476</v>
      </c>
      <c r="C178" t="s">
        <v>477</v>
      </c>
      <c r="D178" t="s">
        <v>2</v>
      </c>
    </row>
    <row r="179" spans="1:4">
      <c r="A179">
        <v>440</v>
      </c>
      <c r="B179" t="s">
        <v>904</v>
      </c>
      <c r="C179" t="s">
        <v>905</v>
      </c>
      <c r="D179" t="s">
        <v>2</v>
      </c>
    </row>
    <row r="180" spans="1:4">
      <c r="A180">
        <v>57</v>
      </c>
      <c r="B180" t="s">
        <v>139</v>
      </c>
      <c r="C180" t="s">
        <v>140</v>
      </c>
      <c r="D180" t="s">
        <v>2</v>
      </c>
    </row>
    <row r="181" spans="1:4">
      <c r="A181">
        <v>397</v>
      </c>
      <c r="B181" t="s">
        <v>818</v>
      </c>
      <c r="C181" t="s">
        <v>819</v>
      </c>
      <c r="D181" t="s">
        <v>2</v>
      </c>
    </row>
    <row r="182" spans="1:4">
      <c r="A182">
        <v>398</v>
      </c>
      <c r="B182" t="s">
        <v>820</v>
      </c>
      <c r="C182" t="s">
        <v>821</v>
      </c>
      <c r="D182" t="s">
        <v>2</v>
      </c>
    </row>
    <row r="183" spans="1:4">
      <c r="A183">
        <v>197</v>
      </c>
      <c r="B183" t="s">
        <v>408</v>
      </c>
      <c r="C183" t="s">
        <v>409</v>
      </c>
      <c r="D183" t="s">
        <v>2</v>
      </c>
    </row>
    <row r="184" spans="1:4">
      <c r="A184">
        <v>218</v>
      </c>
      <c r="B184" t="s">
        <v>478</v>
      </c>
      <c r="C184" t="s">
        <v>479</v>
      </c>
      <c r="D184" t="s">
        <v>2</v>
      </c>
    </row>
    <row r="185" spans="1:4">
      <c r="A185">
        <v>441</v>
      </c>
      <c r="B185" t="s">
        <v>906</v>
      </c>
      <c r="C185" t="s">
        <v>907</v>
      </c>
      <c r="D185" t="s">
        <v>2</v>
      </c>
    </row>
    <row r="186" spans="1:4">
      <c r="A186">
        <v>219</v>
      </c>
      <c r="B186" t="s">
        <v>480</v>
      </c>
      <c r="C186" t="s">
        <v>481</v>
      </c>
      <c r="D186" t="s">
        <v>2</v>
      </c>
    </row>
    <row r="187" spans="1:4">
      <c r="A187">
        <v>67</v>
      </c>
      <c r="B187" t="s">
        <v>159</v>
      </c>
      <c r="C187" t="s">
        <v>160</v>
      </c>
      <c r="D187" t="s">
        <v>2</v>
      </c>
    </row>
    <row r="188" spans="1:4">
      <c r="A188">
        <v>442</v>
      </c>
      <c r="B188" t="s">
        <v>908</v>
      </c>
      <c r="C188" t="s">
        <v>909</v>
      </c>
      <c r="D188" t="s">
        <v>2</v>
      </c>
    </row>
    <row r="189" spans="1:4">
      <c r="A189">
        <v>443</v>
      </c>
      <c r="B189" t="s">
        <v>910</v>
      </c>
      <c r="C189" t="s">
        <v>911</v>
      </c>
      <c r="D189" t="s">
        <v>2</v>
      </c>
    </row>
    <row r="190" spans="1:4">
      <c r="A190">
        <v>220</v>
      </c>
      <c r="B190" t="s">
        <v>482</v>
      </c>
      <c r="C190" t="s">
        <v>483</v>
      </c>
      <c r="D190" t="s">
        <v>2</v>
      </c>
    </row>
    <row r="191" spans="1:4">
      <c r="A191">
        <v>68</v>
      </c>
      <c r="B191" t="s">
        <v>161</v>
      </c>
      <c r="C191" t="s">
        <v>162</v>
      </c>
      <c r="D191" t="s">
        <v>2</v>
      </c>
    </row>
    <row r="192" spans="1:4">
      <c r="A192">
        <v>444</v>
      </c>
      <c r="B192" t="s">
        <v>912</v>
      </c>
      <c r="C192" t="s">
        <v>913</v>
      </c>
      <c r="D192" t="s">
        <v>2</v>
      </c>
    </row>
    <row r="193" spans="1:4">
      <c r="A193">
        <v>445</v>
      </c>
      <c r="B193" t="s">
        <v>914</v>
      </c>
      <c r="C193" t="s">
        <v>915</v>
      </c>
      <c r="D193" t="s">
        <v>2</v>
      </c>
    </row>
    <row r="194" spans="1:4">
      <c r="A194">
        <v>221</v>
      </c>
      <c r="B194" t="s">
        <v>484</v>
      </c>
      <c r="C194" t="s">
        <v>485</v>
      </c>
      <c r="D194" t="s">
        <v>2</v>
      </c>
    </row>
    <row r="195" spans="1:4">
      <c r="A195">
        <v>69</v>
      </c>
      <c r="B195" t="s">
        <v>163</v>
      </c>
      <c r="C195" t="s">
        <v>164</v>
      </c>
      <c r="D195" t="s">
        <v>2</v>
      </c>
    </row>
    <row r="196" spans="1:4">
      <c r="A196">
        <v>446</v>
      </c>
      <c r="B196" t="s">
        <v>916</v>
      </c>
      <c r="C196" t="s">
        <v>917</v>
      </c>
      <c r="D196" t="s">
        <v>2</v>
      </c>
    </row>
    <row r="197" spans="1:4">
      <c r="A197">
        <v>447</v>
      </c>
      <c r="B197" t="s">
        <v>918</v>
      </c>
      <c r="C197" t="s">
        <v>919</v>
      </c>
      <c r="D197" t="s">
        <v>2</v>
      </c>
    </row>
    <row r="198" spans="1:4">
      <c r="A198">
        <v>222</v>
      </c>
      <c r="B198" t="s">
        <v>486</v>
      </c>
      <c r="C198" t="s">
        <v>487</v>
      </c>
      <c r="D198" t="s">
        <v>2</v>
      </c>
    </row>
    <row r="199" spans="1:4">
      <c r="A199">
        <v>70</v>
      </c>
      <c r="B199" t="s">
        <v>165</v>
      </c>
      <c r="C199" t="s">
        <v>166</v>
      </c>
      <c r="D199" t="s">
        <v>2</v>
      </c>
    </row>
    <row r="200" spans="1:4">
      <c r="A200">
        <v>448</v>
      </c>
      <c r="B200" t="s">
        <v>920</v>
      </c>
      <c r="C200" t="s">
        <v>921</v>
      </c>
      <c r="D200" t="s">
        <v>2</v>
      </c>
    </row>
    <row r="201" spans="1:4">
      <c r="A201">
        <v>449</v>
      </c>
      <c r="B201" t="s">
        <v>922</v>
      </c>
      <c r="C201" t="s">
        <v>923</v>
      </c>
      <c r="D201" t="s">
        <v>2</v>
      </c>
    </row>
    <row r="202" spans="1:4">
      <c r="A202">
        <v>223</v>
      </c>
      <c r="B202" t="s">
        <v>488</v>
      </c>
      <c r="C202" t="s">
        <v>489</v>
      </c>
      <c r="D202" t="s">
        <v>2</v>
      </c>
    </row>
    <row r="203" spans="1:4">
      <c r="A203">
        <v>450</v>
      </c>
      <c r="B203" t="s">
        <v>924</v>
      </c>
      <c r="C203" t="s">
        <v>925</v>
      </c>
      <c r="D203" t="s">
        <v>2</v>
      </c>
    </row>
    <row r="204" spans="1:4">
      <c r="A204">
        <v>451</v>
      </c>
      <c r="B204" t="s">
        <v>926</v>
      </c>
      <c r="C204" t="s">
        <v>927</v>
      </c>
      <c r="D204" t="s">
        <v>2</v>
      </c>
    </row>
    <row r="205" spans="1:4">
      <c r="A205">
        <v>71</v>
      </c>
      <c r="B205" t="s">
        <v>167</v>
      </c>
      <c r="C205" t="s">
        <v>168</v>
      </c>
      <c r="D205" t="s">
        <v>2</v>
      </c>
    </row>
    <row r="206" spans="1:4">
      <c r="A206">
        <v>452</v>
      </c>
      <c r="B206" t="s">
        <v>928</v>
      </c>
      <c r="C206" t="s">
        <v>929</v>
      </c>
      <c r="D206" t="s">
        <v>2</v>
      </c>
    </row>
    <row r="207" spans="1:4">
      <c r="A207">
        <v>453</v>
      </c>
      <c r="B207" t="s">
        <v>930</v>
      </c>
      <c r="C207" t="s">
        <v>931</v>
      </c>
      <c r="D207" t="s">
        <v>2</v>
      </c>
    </row>
    <row r="208" spans="1:4">
      <c r="A208">
        <v>224</v>
      </c>
      <c r="B208" t="s">
        <v>490</v>
      </c>
      <c r="C208" t="s">
        <v>491</v>
      </c>
      <c r="D208" t="s">
        <v>2</v>
      </c>
    </row>
    <row r="209" spans="1:4">
      <c r="A209">
        <v>72</v>
      </c>
      <c r="B209" t="s">
        <v>169</v>
      </c>
      <c r="C209" t="s">
        <v>170</v>
      </c>
      <c r="D209" t="s">
        <v>2</v>
      </c>
    </row>
    <row r="210" spans="1:4">
      <c r="A210">
        <v>454</v>
      </c>
      <c r="B210" t="s">
        <v>932</v>
      </c>
      <c r="C210" t="s">
        <v>933</v>
      </c>
      <c r="D210" t="s">
        <v>2</v>
      </c>
    </row>
    <row r="211" spans="1:4">
      <c r="A211">
        <v>455</v>
      </c>
      <c r="B211" t="s">
        <v>934</v>
      </c>
      <c r="C211" t="s">
        <v>935</v>
      </c>
      <c r="D211" t="s">
        <v>2</v>
      </c>
    </row>
    <row r="212" spans="1:4">
      <c r="A212">
        <v>225</v>
      </c>
      <c r="B212" t="s">
        <v>492</v>
      </c>
      <c r="C212" t="s">
        <v>493</v>
      </c>
      <c r="D212" t="s">
        <v>2</v>
      </c>
    </row>
    <row r="213" spans="1:4">
      <c r="A213">
        <v>456</v>
      </c>
      <c r="B213" t="s">
        <v>936</v>
      </c>
      <c r="C213" t="s">
        <v>937</v>
      </c>
      <c r="D213" t="s">
        <v>2</v>
      </c>
    </row>
    <row r="214" spans="1:4">
      <c r="A214">
        <v>73</v>
      </c>
      <c r="B214" t="s">
        <v>171</v>
      </c>
      <c r="C214" t="s">
        <v>172</v>
      </c>
      <c r="D214" t="s">
        <v>2</v>
      </c>
    </row>
    <row r="215" spans="1:4">
      <c r="A215">
        <v>457</v>
      </c>
      <c r="B215" t="s">
        <v>938</v>
      </c>
      <c r="C215" t="s">
        <v>939</v>
      </c>
      <c r="D215" t="s">
        <v>2</v>
      </c>
    </row>
    <row r="216" spans="1:4">
      <c r="A216">
        <v>458</v>
      </c>
      <c r="B216" t="s">
        <v>940</v>
      </c>
      <c r="C216" t="s">
        <v>941</v>
      </c>
      <c r="D216" t="s">
        <v>2</v>
      </c>
    </row>
    <row r="217" spans="1:4">
      <c r="A217">
        <v>226</v>
      </c>
      <c r="B217" t="s">
        <v>494</v>
      </c>
      <c r="C217" t="s">
        <v>495</v>
      </c>
      <c r="D217" t="s">
        <v>2</v>
      </c>
    </row>
    <row r="218" spans="1:4">
      <c r="A218">
        <v>459</v>
      </c>
      <c r="B218" t="s">
        <v>942</v>
      </c>
      <c r="C218" t="s">
        <v>943</v>
      </c>
      <c r="D218" t="s">
        <v>2</v>
      </c>
    </row>
    <row r="219" spans="1:4">
      <c r="A219">
        <v>460</v>
      </c>
      <c r="B219" t="s">
        <v>944</v>
      </c>
      <c r="C219" t="s">
        <v>945</v>
      </c>
      <c r="D219" t="s">
        <v>2</v>
      </c>
    </row>
    <row r="220" spans="1:4">
      <c r="A220">
        <v>461</v>
      </c>
      <c r="B220" t="s">
        <v>946</v>
      </c>
      <c r="C220" t="s">
        <v>947</v>
      </c>
      <c r="D220" t="s">
        <v>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Anastasia Baryshnikova</dc:creator>
  <cp:lastModifiedBy>Anastasia Baryshnikova</cp:lastModifiedBy>
  <dcterms:created xsi:type="dcterms:W3CDTF">2014-05-20T20:19:18Z</dcterms:created>
  <dcterms:modified xsi:type="dcterms:W3CDTF">2014-05-21T21:25:59Z</dcterms:modified>
</cp:coreProperties>
</file>